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5360" windowHeight="8325" activeTab="0"/>
  </bookViews>
  <sheets>
    <sheet name="Model Input &amp; Results" sheetId="1" r:id="rId1"/>
    <sheet name="Variable Definitions &amp; Citation" sheetId="2" r:id="rId2"/>
    <sheet name="Definition of Benefits" sheetId="3" r:id="rId3"/>
    <sheet name="Statistical Model" sheetId="4" r:id="rId4"/>
  </sheets>
  <definedNames/>
  <calcPr fullCalcOnLoad="1"/>
</workbook>
</file>

<file path=xl/sharedStrings.xml><?xml version="1.0" encoding="utf-8"?>
<sst xmlns="http://schemas.openxmlformats.org/spreadsheetml/2006/main" count="67" uniqueCount="62">
  <si>
    <t>Variable</t>
  </si>
  <si>
    <t>Mean</t>
  </si>
  <si>
    <t>Coefficient</t>
  </si>
  <si>
    <t>Std. Error</t>
  </si>
  <si>
    <t>Product of Mean &amp; Coefficient</t>
  </si>
  <si>
    <t>Changesize</t>
  </si>
  <si>
    <t>Payfreq</t>
  </si>
  <si>
    <t>Cvform</t>
  </si>
  <si>
    <t>Visitor</t>
  </si>
  <si>
    <t>Marine</t>
  </si>
  <si>
    <t>Bird</t>
  </si>
  <si>
    <t>CE</t>
  </si>
  <si>
    <t>Constant</t>
  </si>
  <si>
    <t>____________________________</t>
  </si>
  <si>
    <t>CHANGESIZE</t>
  </si>
  <si>
    <t>PAYFREQ</t>
  </si>
  <si>
    <t>VISITOR</t>
  </si>
  <si>
    <t>Binary variable coded 1 if the sample frame were visitors, 0 if households/residents.</t>
  </si>
  <si>
    <t>MARINE</t>
  </si>
  <si>
    <t>Binary variable coded 1 if the species being valued is a marine mammal, 0 otherwise.</t>
  </si>
  <si>
    <t>BIRD</t>
  </si>
  <si>
    <t xml:space="preserve">Binary variable coded 1 if the species being valued is a bird, 0 otherwise. </t>
  </si>
  <si>
    <t>FISH</t>
  </si>
  <si>
    <t xml:space="preserve">Binary variable coded 1 if the species being valued is a fish, 0 otherwise.  </t>
  </si>
  <si>
    <t xml:space="preserve">Binary variable for choice experiment studies </t>
  </si>
  <si>
    <t xml:space="preserve">Frequency of the payment- binary variable coded 1 for a one-time payment or purchase of a lifetime membership, 0 for an annual payment amount.  </t>
  </si>
  <si>
    <t xml:space="preserve">Change in the size of the population of the species, no negatives. Ex: a doubling would be 100% change and avoiding a loss would also be 100% change. Less than 100% is the percentage chance of survival. </t>
  </si>
  <si>
    <t>CVFORM</t>
  </si>
  <si>
    <t>Contingent valuation format- binary variable coded 1 if dichotomous choice, 0 if open-ended or payment card.</t>
  </si>
  <si>
    <t>STEP 1:</t>
  </si>
  <si>
    <t>Enter the percent change in the size of the species population</t>
  </si>
  <si>
    <t>ENTER &gt;</t>
  </si>
  <si>
    <t>STEP 2:</t>
  </si>
  <si>
    <t>STEP 3:</t>
  </si>
  <si>
    <t xml:space="preserve">  Marine Mammal</t>
  </si>
  <si>
    <t xml:space="preserve">  Bird</t>
  </si>
  <si>
    <t xml:space="preserve">  Annual $ Value per Household (2006 base year)</t>
  </si>
  <si>
    <r>
      <t>Instructions:</t>
    </r>
    <r>
      <rPr>
        <sz val="10"/>
        <rFont val="Arial"/>
        <family val="2"/>
      </rPr>
      <t xml:space="preserve"> </t>
    </r>
  </si>
  <si>
    <t xml:space="preserve">See accompanying user manual for detailed instructions and documentation. </t>
  </si>
  <si>
    <t>Variable Definition</t>
  </si>
  <si>
    <t>WTP / household (2006 base year)</t>
  </si>
  <si>
    <t>WTP / household</t>
  </si>
  <si>
    <t xml:space="preserve">  Total Annual $ Value</t>
  </si>
  <si>
    <t>Citation:</t>
  </si>
  <si>
    <r>
      <t xml:space="preserve">Loomis, J. and L. Richardson, 2007. </t>
    </r>
    <r>
      <rPr>
        <i/>
        <sz val="10"/>
        <rFont val="Arial"/>
        <family val="2"/>
      </rPr>
      <t xml:space="preserve">Benefit Transfer and Visitor Use Estimating Models of Wildlife Recreation, Species and Habitats. </t>
    </r>
  </si>
  <si>
    <t xml:space="preserve">Department of Agricultural and Resource Economics, Colorado State University. </t>
  </si>
  <si>
    <t>type of species being valued, and number of households. Hit the enter key to get total annual value.</t>
  </si>
  <si>
    <r>
      <t>Fill in all relevant cells marked "</t>
    </r>
    <r>
      <rPr>
        <sz val="10"/>
        <color indexed="62"/>
        <rFont val="Arial"/>
        <family val="2"/>
      </rPr>
      <t>ENTER &gt;</t>
    </r>
    <r>
      <rPr>
        <sz val="10"/>
        <rFont val="Arial"/>
        <family val="2"/>
      </rPr>
      <t xml:space="preserve">" associated with percentage change in species population, visitors vs. households, </t>
    </r>
  </si>
  <si>
    <t>Enter a 1 next to the species being valued; 0 for other species (e.g. fish, mammals)</t>
  </si>
  <si>
    <t>Enter the number of households in the state/region</t>
  </si>
  <si>
    <t>Total Economic Value of Threatened and Endangered Species</t>
  </si>
  <si>
    <t>Annaul $ value per household of the percent increase in species population, converted to 2006 base year. For a description of value, see 'Definition of Benefits' tab.</t>
  </si>
  <si>
    <t>Definition of Benefits/Net Willingness to Pay/Consumer Surplus</t>
  </si>
  <si>
    <t xml:space="preserve">Economic benefits or willingness to pay (WTP) is defined as the maximum amount the user (e.g., visitor, household) would pay to continue </t>
  </si>
  <si>
    <t>to have access to a given natural resource or for an improvement in the natural resource (e.g., increase in size of a National Wildlife Refuge).</t>
  </si>
  <si>
    <t>Willingness to pay minus the actual cost to use the resource (e.g., entrance fee or transportation cost) yields the NET willingness to pay</t>
  </si>
  <si>
    <t>which is also known as consumer surplus. This measure of net benefits is appropriate for evaluating the net gain to visitors or residents of</t>
  </si>
  <si>
    <t>an area or to society as a whole from land acquisition or habitat improvement.</t>
  </si>
  <si>
    <t>Consumer surplus represents the monetary measure of enjoyment received from visiting a site or knowing that a species exists.</t>
  </si>
  <si>
    <t xml:space="preserve">Consumer surplus is money that a visitor or household has in their wallet or purse that they would pay if they had to keep or gain a protection </t>
  </si>
  <si>
    <t>of wildlife or habitat area. A portion of the consumer surplus could be tapped to pay additional entrance fees, or to pay landowners to put their land</t>
  </si>
  <si>
    <t xml:space="preserve">into a conservation easement, etc.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</si>
</sst>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%"/>
    <numFmt numFmtId="167" formatCode="&quot;$&quot;#,##0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Fill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64" fontId="0" fillId="0" borderId="16" xfId="0" applyNumberFormat="1" applyFill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164" fontId="6" fillId="4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2.7109375" style="0" customWidth="1"/>
    <col min="2" max="2" width="13.28125" style="0" customWidth="1"/>
    <col min="3" max="3" width="25.00390625" style="0" customWidth="1"/>
    <col min="4" max="4" width="56.7109375" style="0" bestFit="1" customWidth="1"/>
  </cols>
  <sheetData>
    <row r="1" spans="1:2" ht="20.25">
      <c r="A1" s="12" t="s">
        <v>50</v>
      </c>
      <c r="B1" s="12"/>
    </row>
    <row r="2" ht="18.75" customHeight="1"/>
    <row r="3" spans="1:2" ht="12.75">
      <c r="A3" s="10" t="s">
        <v>37</v>
      </c>
      <c r="B3" s="13" t="s">
        <v>47</v>
      </c>
    </row>
    <row r="4" spans="1:2" ht="12.75">
      <c r="A4" s="10"/>
      <c r="B4" s="13" t="s">
        <v>46</v>
      </c>
    </row>
    <row r="5" ht="12.75">
      <c r="B5" s="13" t="s">
        <v>38</v>
      </c>
    </row>
    <row r="6" spans="1:2" ht="13.5" thickBot="1">
      <c r="A6" s="13"/>
      <c r="B6" s="13"/>
    </row>
    <row r="7" spans="1:4" ht="13.5" thickTop="1">
      <c r="A7" s="15" t="s">
        <v>29</v>
      </c>
      <c r="B7" s="16" t="s">
        <v>30</v>
      </c>
      <c r="C7" s="27"/>
      <c r="D7" s="17"/>
    </row>
    <row r="8" spans="1:4" ht="13.5" thickBot="1">
      <c r="A8" s="28"/>
      <c r="B8" s="29"/>
      <c r="C8" s="11"/>
      <c r="D8" s="19"/>
    </row>
    <row r="9" spans="1:4" ht="16.5" customHeight="1" thickBot="1">
      <c r="A9" s="18"/>
      <c r="B9" s="26" t="s">
        <v>31</v>
      </c>
      <c r="C9" s="30">
        <v>0</v>
      </c>
      <c r="D9" s="19"/>
    </row>
    <row r="10" spans="1:4" ht="13.5" thickBot="1">
      <c r="A10" s="22"/>
      <c r="B10" s="25"/>
      <c r="C10" s="23"/>
      <c r="D10" s="24"/>
    </row>
    <row r="11" ht="14.25" thickBot="1" thickTop="1">
      <c r="C11" s="14"/>
    </row>
    <row r="12" spans="1:4" ht="13.5" thickTop="1">
      <c r="A12" s="15" t="s">
        <v>32</v>
      </c>
      <c r="B12" s="16" t="s">
        <v>48</v>
      </c>
      <c r="C12" s="31"/>
      <c r="D12" s="17"/>
    </row>
    <row r="13" spans="1:4" ht="13.5" thickBot="1">
      <c r="A13" s="28"/>
      <c r="B13" s="11"/>
      <c r="C13" s="21"/>
      <c r="D13" s="19"/>
    </row>
    <row r="14" spans="1:4" ht="16.5" customHeight="1" thickBot="1">
      <c r="A14" s="20"/>
      <c r="B14" s="26" t="s">
        <v>31</v>
      </c>
      <c r="C14" s="30">
        <v>0</v>
      </c>
      <c r="D14" s="33" t="s">
        <v>34</v>
      </c>
    </row>
    <row r="15" spans="1:4" ht="16.5" customHeight="1" thickBot="1">
      <c r="A15" s="20"/>
      <c r="B15" s="26" t="s">
        <v>31</v>
      </c>
      <c r="C15" s="30">
        <v>0</v>
      </c>
      <c r="D15" s="33" t="s">
        <v>35</v>
      </c>
    </row>
    <row r="16" spans="1:4" ht="15">
      <c r="A16" s="20"/>
      <c r="B16" s="26"/>
      <c r="C16" s="32"/>
      <c r="D16" s="33"/>
    </row>
    <row r="17" spans="1:4" ht="15" customHeight="1">
      <c r="A17" s="20"/>
      <c r="B17" s="29"/>
      <c r="C17" s="36">
        <f>'Statistical Model'!B3*'Statistical Model'!C3+C9*'Statistical Model'!C4+'Statistical Model'!B5*'Statistical Model'!C5+'Statistical Model'!B6*'Statistical Model'!C6+'Statistical Model'!B7*'Statistical Model'!C7+C14*'Statistical Model'!C8+C15*'Statistical Model'!C9+'Statistical Model'!B10*'Statistical Model'!C10</f>
        <v>13.918066999999997</v>
      </c>
      <c r="D17" s="37" t="s">
        <v>36</v>
      </c>
    </row>
    <row r="18" spans="1:4" ht="13.5" thickBot="1">
      <c r="A18" s="22"/>
      <c r="B18" s="38"/>
      <c r="C18" s="39"/>
      <c r="D18" s="40"/>
    </row>
    <row r="19" spans="2:4" ht="14.25" thickBot="1" thickTop="1">
      <c r="B19" s="7"/>
      <c r="C19" s="35"/>
      <c r="D19" s="7"/>
    </row>
    <row r="20" spans="1:4" ht="15.75" thickTop="1">
      <c r="A20" s="15" t="s">
        <v>33</v>
      </c>
      <c r="B20" s="41" t="s">
        <v>49</v>
      </c>
      <c r="C20" s="42"/>
      <c r="D20" s="43"/>
    </row>
    <row r="21" spans="1:4" ht="15.75" thickBot="1">
      <c r="A21" s="28"/>
      <c r="B21" s="34"/>
      <c r="C21" s="32"/>
      <c r="D21" s="33"/>
    </row>
    <row r="22" spans="1:4" ht="16.5" customHeight="1" thickBot="1">
      <c r="A22" s="20"/>
      <c r="B22" s="26" t="s">
        <v>31</v>
      </c>
      <c r="C22" s="52">
        <v>0</v>
      </c>
      <c r="D22" s="33"/>
    </row>
    <row r="23" spans="1:4" ht="13.5" thickBot="1">
      <c r="A23" s="20"/>
      <c r="B23" s="11"/>
      <c r="C23" s="11"/>
      <c r="D23" s="19"/>
    </row>
    <row r="24" spans="1:4" ht="15.75" thickBot="1">
      <c r="A24" s="20"/>
      <c r="B24" s="11"/>
      <c r="C24" s="44">
        <f>C17*C22</f>
        <v>0</v>
      </c>
      <c r="D24" s="37" t="s">
        <v>42</v>
      </c>
    </row>
    <row r="25" spans="1:4" ht="13.5" thickBot="1">
      <c r="A25" s="22"/>
      <c r="B25" s="25"/>
      <c r="C25" s="25"/>
      <c r="D25" s="24"/>
    </row>
    <row r="26" ht="13.5" thickTop="1"/>
  </sheetData>
  <sheetProtection password="C260" sheet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197.28125" style="0" bestFit="1" customWidth="1"/>
  </cols>
  <sheetData>
    <row r="1" spans="1:2" ht="12.75">
      <c r="A1" s="6" t="s">
        <v>0</v>
      </c>
      <c r="B1" s="6" t="s">
        <v>39</v>
      </c>
    </row>
    <row r="2" ht="12.75">
      <c r="A2" s="7"/>
    </row>
    <row r="3" spans="1:2" ht="12.75">
      <c r="A3" s="7" t="s">
        <v>41</v>
      </c>
      <c r="B3" s="13" t="s">
        <v>51</v>
      </c>
    </row>
    <row r="4" spans="1:2" ht="12.75">
      <c r="A4" s="9" t="s">
        <v>14</v>
      </c>
      <c r="B4" t="s">
        <v>26</v>
      </c>
    </row>
    <row r="5" spans="1:2" ht="12.75">
      <c r="A5" s="8" t="s">
        <v>15</v>
      </c>
      <c r="B5" t="s">
        <v>25</v>
      </c>
    </row>
    <row r="6" spans="1:2" ht="12.75">
      <c r="A6" s="8" t="s">
        <v>27</v>
      </c>
      <c r="B6" t="s">
        <v>28</v>
      </c>
    </row>
    <row r="7" spans="1:2" ht="12.75">
      <c r="A7" s="8" t="s">
        <v>16</v>
      </c>
      <c r="B7" t="s">
        <v>17</v>
      </c>
    </row>
    <row r="8" spans="1:2" ht="12.75">
      <c r="A8" s="8" t="s">
        <v>18</v>
      </c>
      <c r="B8" t="s">
        <v>19</v>
      </c>
    </row>
    <row r="9" spans="1:2" ht="12.75">
      <c r="A9" s="8" t="s">
        <v>20</v>
      </c>
      <c r="B9" t="s">
        <v>21</v>
      </c>
    </row>
    <row r="10" spans="1:2" ht="12.75">
      <c r="A10" s="8" t="s">
        <v>22</v>
      </c>
      <c r="B10" t="s">
        <v>23</v>
      </c>
    </row>
    <row r="11" spans="1:2" ht="12.75">
      <c r="A11" s="8" t="s">
        <v>11</v>
      </c>
      <c r="B11" t="s">
        <v>24</v>
      </c>
    </row>
    <row r="14" spans="1:2" ht="12.75">
      <c r="A14" s="7" t="s">
        <v>43</v>
      </c>
      <c r="B14" s="45" t="s">
        <v>44</v>
      </c>
    </row>
    <row r="15" ht="12.75">
      <c r="B15" s="46" t="s">
        <v>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8.7109375" style="0" bestFit="1" customWidth="1"/>
  </cols>
  <sheetData>
    <row r="1" ht="15.75">
      <c r="A1" s="47" t="s">
        <v>52</v>
      </c>
    </row>
    <row r="2" ht="15">
      <c r="A2" s="48"/>
    </row>
    <row r="3" ht="15">
      <c r="A3" s="48" t="s">
        <v>53</v>
      </c>
    </row>
    <row r="4" ht="15">
      <c r="A4" s="48" t="s">
        <v>54</v>
      </c>
    </row>
    <row r="5" ht="15">
      <c r="A5" s="48" t="s">
        <v>55</v>
      </c>
    </row>
    <row r="6" ht="15">
      <c r="A6" s="48" t="s">
        <v>56</v>
      </c>
    </row>
    <row r="7" ht="15">
      <c r="A7" s="48" t="s">
        <v>57</v>
      </c>
    </row>
    <row r="8" ht="15">
      <c r="A8" s="48"/>
    </row>
    <row r="9" ht="15">
      <c r="A9" s="48" t="s">
        <v>58</v>
      </c>
    </row>
    <row r="11" ht="15">
      <c r="A11" s="48" t="s">
        <v>59</v>
      </c>
    </row>
    <row r="12" ht="15">
      <c r="A12" s="48" t="s">
        <v>60</v>
      </c>
    </row>
    <row r="13" ht="15">
      <c r="A13" s="4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4.28125" style="0" customWidth="1"/>
    <col min="3" max="3" width="16.00390625" style="0" customWidth="1"/>
    <col min="4" max="4" width="12.7109375" style="0" customWidth="1"/>
    <col min="5" max="5" width="28.5742187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2.75">
      <c r="A2" s="1"/>
      <c r="B2" s="1"/>
      <c r="C2" s="1"/>
      <c r="D2" s="2"/>
      <c r="E2" s="1"/>
    </row>
    <row r="3" spans="1:5" ht="12.75">
      <c r="A3" s="3" t="s">
        <v>12</v>
      </c>
      <c r="B3" s="49">
        <v>1</v>
      </c>
      <c r="C3" s="49">
        <v>-23.011</v>
      </c>
      <c r="D3" s="49">
        <v>16.426</v>
      </c>
      <c r="E3" s="50">
        <f>B3*C3</f>
        <v>-23.011</v>
      </c>
    </row>
    <row r="4" spans="1:5" ht="12.75">
      <c r="A4" t="s">
        <v>5</v>
      </c>
      <c r="B4" s="49">
        <v>119.784</v>
      </c>
      <c r="C4" s="49">
        <v>0.193</v>
      </c>
      <c r="D4" s="49">
        <v>0.058</v>
      </c>
      <c r="E4" s="50">
        <f aca="true" t="shared" si="0" ref="E4:E10">B4*C4</f>
        <v>23.118312000000003</v>
      </c>
    </row>
    <row r="5" spans="1:5" ht="12.75">
      <c r="A5" t="s">
        <v>6</v>
      </c>
      <c r="B5" s="49">
        <v>0</v>
      </c>
      <c r="C5" s="49">
        <v>35.473</v>
      </c>
      <c r="D5" s="49">
        <v>16.765</v>
      </c>
      <c r="E5" s="50">
        <f t="shared" si="0"/>
        <v>0</v>
      </c>
    </row>
    <row r="6" spans="1:5" ht="12.75">
      <c r="A6" t="s">
        <v>7</v>
      </c>
      <c r="B6" s="49">
        <v>0.619</v>
      </c>
      <c r="C6" s="49">
        <v>32.793</v>
      </c>
      <c r="D6" s="49">
        <v>14.447</v>
      </c>
      <c r="E6" s="50">
        <f t="shared" si="0"/>
        <v>20.298866999999998</v>
      </c>
    </row>
    <row r="7" spans="1:5" ht="12.75">
      <c r="A7" t="s">
        <v>8</v>
      </c>
      <c r="B7" s="49">
        <v>0</v>
      </c>
      <c r="C7" s="49">
        <v>77.473</v>
      </c>
      <c r="D7" s="49">
        <v>18.146</v>
      </c>
      <c r="E7" s="50">
        <f t="shared" si="0"/>
        <v>0</v>
      </c>
    </row>
    <row r="8" spans="1:5" ht="12.75">
      <c r="A8" t="s">
        <v>9</v>
      </c>
      <c r="B8" s="49">
        <v>0.164</v>
      </c>
      <c r="C8" s="49">
        <v>45.376</v>
      </c>
      <c r="D8" s="50">
        <v>19</v>
      </c>
      <c r="E8" s="50">
        <f t="shared" si="0"/>
        <v>7.441664</v>
      </c>
    </row>
    <row r="9" spans="1:5" ht="12.75">
      <c r="A9" t="s">
        <v>10</v>
      </c>
      <c r="B9" s="49">
        <v>0.284</v>
      </c>
      <c r="C9" s="49">
        <v>33.184</v>
      </c>
      <c r="D9" s="49">
        <v>15.126</v>
      </c>
      <c r="E9" s="50">
        <f t="shared" si="0"/>
        <v>9.424255999999998</v>
      </c>
    </row>
    <row r="10" spans="1:5" ht="12.75">
      <c r="A10" t="s">
        <v>11</v>
      </c>
      <c r="B10" s="49">
        <v>0.075</v>
      </c>
      <c r="C10" s="49">
        <v>221.736</v>
      </c>
      <c r="D10" s="49">
        <v>26.161</v>
      </c>
      <c r="E10" s="50">
        <f t="shared" si="0"/>
        <v>16.6302</v>
      </c>
    </row>
    <row r="11" spans="2:5" ht="12.75">
      <c r="B11" s="51"/>
      <c r="C11" s="51"/>
      <c r="D11" s="51"/>
      <c r="E11" s="51" t="s">
        <v>13</v>
      </c>
    </row>
    <row r="12" spans="1:5" ht="12.75">
      <c r="A12" s="7" t="s">
        <v>40</v>
      </c>
      <c r="B12" s="4"/>
      <c r="C12" s="4"/>
      <c r="D12" s="4"/>
      <c r="E12" s="5">
        <f>SUM(E3:E11)</f>
        <v>53.902299</v>
      </c>
    </row>
    <row r="13" spans="2:5" ht="12.75">
      <c r="B13" s="4"/>
      <c r="C13" s="4"/>
      <c r="D13" s="4"/>
      <c r="E13" s="4"/>
    </row>
  </sheetData>
  <sheetProtection password="E792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Richardson</dc:creator>
  <cp:keywords/>
  <dc:description/>
  <cp:lastModifiedBy>dowuser</cp:lastModifiedBy>
  <cp:lastPrinted>2007-12-14T18:59:45Z</cp:lastPrinted>
  <dcterms:created xsi:type="dcterms:W3CDTF">2007-07-20T20:08:20Z</dcterms:created>
  <dcterms:modified xsi:type="dcterms:W3CDTF">2008-07-23T14:12:46Z</dcterms:modified>
  <cp:category/>
  <cp:version/>
  <cp:contentType/>
  <cp:contentStatus/>
</cp:coreProperties>
</file>