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mc:AlternateContent xmlns:mc="http://schemas.openxmlformats.org/markup-compatibility/2006">
    <mc:Choice Requires="x15">
      <x15ac:absPath xmlns:x15ac="http://schemas.microsoft.com/office/spreadsheetml/2010/11/ac" url="C:\Users\jone9763\Dropbox\2021\Forage Sorghum\"/>
    </mc:Choice>
  </mc:AlternateContent>
  <xr:revisionPtr revIDLastSave="0" documentId="8_{CA686125-A091-47E4-A891-E83289F0835D}" xr6:coauthVersionLast="45" xr6:coauthVersionMax="45" xr10:uidLastSave="{00000000-0000-0000-0000-000000000000}"/>
  <bookViews>
    <workbookView xWindow="28680" yWindow="-120" windowWidth="19440" windowHeight="15000" xr2:uid="{00000000-000D-0000-FFFF-FFFF00000000}"/>
  </bookViews>
  <sheets>
    <sheet name="Entry Form-Forage Sorghum" sheetId="1" r:id="rId1"/>
    <sheet name="Invoice (Automatic Fill-In)"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3" i="3" l="1"/>
  <c r="C23" i="3"/>
  <c r="D23" i="3"/>
  <c r="B24" i="3"/>
  <c r="C24" i="3"/>
  <c r="D24" i="3"/>
  <c r="B25" i="3"/>
  <c r="C25" i="3"/>
  <c r="D25" i="3"/>
  <c r="B26" i="3"/>
  <c r="C26" i="3"/>
  <c r="D26" i="3"/>
  <c r="B27" i="3"/>
  <c r="C27" i="3"/>
  <c r="D27" i="3"/>
  <c r="B28" i="3"/>
  <c r="C28" i="3"/>
  <c r="D28" i="3"/>
  <c r="B29" i="3"/>
  <c r="C29" i="3"/>
  <c r="D29" i="3"/>
  <c r="B30" i="3"/>
  <c r="C30" i="3"/>
  <c r="D30" i="3"/>
  <c r="B31" i="3"/>
  <c r="C31" i="3"/>
  <c r="D31" i="3"/>
  <c r="E31" i="3"/>
  <c r="B32" i="3"/>
  <c r="C32" i="3"/>
  <c r="D32" i="3"/>
  <c r="B33" i="3"/>
  <c r="C33" i="3"/>
  <c r="D33" i="3"/>
  <c r="B34" i="3"/>
  <c r="C34" i="3"/>
  <c r="D34" i="3"/>
  <c r="B35" i="3"/>
  <c r="C35" i="3"/>
  <c r="D35" i="3"/>
  <c r="B36" i="3"/>
  <c r="C36" i="3"/>
  <c r="D36" i="3"/>
  <c r="B37" i="3"/>
  <c r="C37" i="3"/>
  <c r="D37" i="3"/>
  <c r="B38" i="3"/>
  <c r="C38" i="3"/>
  <c r="D38" i="3"/>
  <c r="B39" i="3"/>
  <c r="C39" i="3"/>
  <c r="D39" i="3"/>
  <c r="B40" i="3"/>
  <c r="C40" i="3"/>
  <c r="D40" i="3"/>
  <c r="B41" i="3"/>
  <c r="C41" i="3"/>
  <c r="D41" i="3"/>
  <c r="I31" i="1"/>
  <c r="J31" i="1"/>
  <c r="K31" i="1"/>
  <c r="E28" i="3" s="1"/>
  <c r="I32" i="1"/>
  <c r="J32" i="1"/>
  <c r="K32" i="1"/>
  <c r="E29" i="3" s="1"/>
  <c r="I33" i="1"/>
  <c r="J33" i="1"/>
  <c r="K33" i="1"/>
  <c r="E30" i="3" s="1"/>
  <c r="I34" i="1"/>
  <c r="J34" i="1"/>
  <c r="K34" i="1"/>
  <c r="I35" i="1"/>
  <c r="J35" i="1"/>
  <c r="K35" i="1"/>
  <c r="E32" i="3" s="1"/>
  <c r="I36" i="1"/>
  <c r="J36" i="1"/>
  <c r="K36" i="1"/>
  <c r="E33" i="3" s="1"/>
  <c r="I37" i="1"/>
  <c r="J37" i="1"/>
  <c r="K37" i="1"/>
  <c r="E34" i="3" s="1"/>
  <c r="D22" i="3" l="1"/>
  <c r="C22" i="3"/>
  <c r="B22" i="3"/>
  <c r="B15" i="3"/>
  <c r="B16" i="3"/>
  <c r="B14" i="3"/>
  <c r="E6" i="3"/>
  <c r="K26" i="1"/>
  <c r="E23" i="3" s="1"/>
  <c r="K27" i="1"/>
  <c r="E24" i="3" s="1"/>
  <c r="K28" i="1"/>
  <c r="E25" i="3" s="1"/>
  <c r="K29" i="1"/>
  <c r="E26" i="3" s="1"/>
  <c r="K30" i="1"/>
  <c r="E27" i="3" s="1"/>
  <c r="K38" i="1"/>
  <c r="E35" i="3" s="1"/>
  <c r="K39" i="1"/>
  <c r="E36" i="3" s="1"/>
  <c r="K40" i="1"/>
  <c r="E37" i="3" s="1"/>
  <c r="K41" i="1"/>
  <c r="E38" i="3" s="1"/>
  <c r="K42" i="1"/>
  <c r="E39" i="3" s="1"/>
  <c r="K43" i="1"/>
  <c r="E40" i="3" s="1"/>
  <c r="K44" i="1"/>
  <c r="E41" i="3" s="1"/>
  <c r="K25" i="1"/>
  <c r="E22" i="3" s="1"/>
  <c r="E17" i="1" l="1"/>
  <c r="I25" i="1" l="1"/>
  <c r="J26" i="1"/>
  <c r="J27" i="1"/>
  <c r="J28" i="1"/>
  <c r="J29" i="1"/>
  <c r="J30" i="1"/>
  <c r="J38" i="1"/>
  <c r="J39" i="1"/>
  <c r="J40" i="1"/>
  <c r="J41" i="1"/>
  <c r="J42" i="1"/>
  <c r="J43" i="1"/>
  <c r="J44" i="1"/>
  <c r="J25" i="1"/>
  <c r="K45" i="1" l="1"/>
  <c r="I26" i="1"/>
  <c r="I27" i="1"/>
  <c r="I28" i="1"/>
  <c r="I29" i="1"/>
  <c r="I30" i="1"/>
  <c r="I38" i="1"/>
  <c r="I39" i="1"/>
  <c r="I40" i="1"/>
  <c r="I41" i="1"/>
  <c r="I42" i="1"/>
  <c r="I43" i="1"/>
  <c r="I44" i="1"/>
  <c r="E18" i="1" l="1"/>
  <c r="E42" i="3"/>
  <c r="E44" i="3" s="1"/>
</calcChain>
</file>

<file path=xl/sharedStrings.xml><?xml version="1.0" encoding="utf-8"?>
<sst xmlns="http://schemas.openxmlformats.org/spreadsheetml/2006/main" count="61" uniqueCount="54">
  <si>
    <t>1170 Campus Delivery</t>
  </si>
  <si>
    <t>Fort Collins CO 80523-1170</t>
  </si>
  <si>
    <t>Entrant Information:</t>
  </si>
  <si>
    <t>Contact Person:</t>
  </si>
  <si>
    <t>Company Name:</t>
  </si>
  <si>
    <t>Address:</t>
  </si>
  <si>
    <t>Phone:</t>
  </si>
  <si>
    <t>Email:</t>
  </si>
  <si>
    <t>Deadlines:</t>
  </si>
  <si>
    <t>Send entry form and check to:</t>
  </si>
  <si>
    <t>Email: sally.jones@colostate.edu</t>
  </si>
  <si>
    <t xml:space="preserve">Total amount due: </t>
  </si>
  <si>
    <t>Brand name as it will appear in the result tables:</t>
  </si>
  <si>
    <t>Send seed to:</t>
  </si>
  <si>
    <t>Crops Testing Program</t>
  </si>
  <si>
    <t>40335 CR GG</t>
  </si>
  <si>
    <t>Akron, CO 80720</t>
  </si>
  <si>
    <t>TOTAL COST</t>
  </si>
  <si>
    <t>Entries</t>
  </si>
  <si>
    <t>Totals</t>
  </si>
  <si>
    <t>Fees</t>
  </si>
  <si>
    <t>Pounds of Seed</t>
  </si>
  <si>
    <t>Rocky Ford</t>
  </si>
  <si>
    <t>Walsh</t>
  </si>
  <si>
    <t>Limited-Irrigation</t>
  </si>
  <si>
    <t>Dryland</t>
  </si>
  <si>
    <t>Name of variety or experimental no.</t>
  </si>
  <si>
    <r>
      <t>Relative Maturity</t>
    </r>
    <r>
      <rPr>
        <b/>
        <vertAlign val="superscript"/>
        <sz val="12"/>
        <rFont val="Arial"/>
        <family val="2"/>
      </rPr>
      <t>1</t>
    </r>
  </si>
  <si>
    <r>
      <rPr>
        <vertAlign val="superscript"/>
        <sz val="12"/>
        <rFont val="Arial"/>
        <family val="2"/>
      </rPr>
      <t>1</t>
    </r>
    <r>
      <rPr>
        <sz val="12"/>
        <rFont val="Arial"/>
        <family val="2"/>
      </rPr>
      <t>Hybrid relative maturity information (early, med-early, medium, med-late, late, or photoperiod sensitive)</t>
    </r>
  </si>
  <si>
    <t>Phone: 970-214-4611</t>
  </si>
  <si>
    <t>Ed Asfeld</t>
  </si>
  <si>
    <r>
      <rPr>
        <sz val="12"/>
        <rFont val="Arial"/>
        <family val="2"/>
      </rPr>
      <t>Please make check payable to</t>
    </r>
    <r>
      <rPr>
        <b/>
        <sz val="12"/>
        <rFont val="Arial"/>
        <family val="2"/>
      </rPr>
      <t xml:space="preserve"> 
Colorado State University</t>
    </r>
  </si>
  <si>
    <t>CSU Crops Testing Program</t>
  </si>
  <si>
    <r>
      <t>Forage Type</t>
    </r>
    <r>
      <rPr>
        <b/>
        <vertAlign val="superscript"/>
        <sz val="12"/>
        <rFont val="Arial"/>
        <family val="2"/>
      </rPr>
      <t>2</t>
    </r>
  </si>
  <si>
    <r>
      <t>Traits</t>
    </r>
    <r>
      <rPr>
        <b/>
        <vertAlign val="superscript"/>
        <sz val="12"/>
        <rFont val="Arial"/>
        <family val="2"/>
      </rPr>
      <t>3</t>
    </r>
  </si>
  <si>
    <r>
      <rPr>
        <vertAlign val="superscript"/>
        <sz val="12"/>
        <rFont val="Arial"/>
        <family val="2"/>
      </rPr>
      <t>3</t>
    </r>
    <r>
      <rPr>
        <sz val="12"/>
        <rFont val="Arial"/>
        <family val="2"/>
      </rPr>
      <t>List traits such as brachytic dwarf, BMR, BMR-6, dry stalk, male sterile, etc.</t>
    </r>
  </si>
  <si>
    <r>
      <rPr>
        <vertAlign val="superscript"/>
        <sz val="12"/>
        <rFont val="Arial"/>
        <family val="2"/>
      </rPr>
      <t>2</t>
    </r>
    <r>
      <rPr>
        <sz val="12"/>
        <rFont val="Arial"/>
        <family val="2"/>
      </rPr>
      <t>List forage type such as: sorghum sudangrass, forage sorghum, sudangrass, etc</t>
    </r>
  </si>
  <si>
    <t>Permission is hereby given to Colorado State University (CSU) to test varieties and/or hybrids designated on the above entry form in the manner indicated in the entry letter.  I understand that CSU seeks to protect the genetics and intellectual property rights of entrants and that the seed will not be used for breeding, selection, genetic engineering, etc. purposes.  I certify that seed submitted for testing is a true sample of the seed being offered for sale.
Entry fees furnished by the sponsor are to be used by the University without an itemized accounting to provide the necessary personnel, equipment, supplies, commodities, travel, and other items needed in connection with the project.                        
I understand that all results from CSU Crop Performance Tests belong to the University and the public and shall be controlled by the University so as to produce the greatest benefit to the public.  Performance data may be used in the following ways:  1) Tables may be reproduced in their entirety provided the source is referenced and data are not manipulated or reinterpreted; 2) Advertising statements by an individual company about the performance of its entries may be made as long as they are accurate statements about the data as published, with no reference to other companies' names or cultivars.</t>
  </si>
  <si>
    <t>Total number of entries at $380 per entry:</t>
  </si>
  <si>
    <t>INVOICE</t>
  </si>
  <si>
    <t>DATE:</t>
  </si>
  <si>
    <t>Dept. of Soil and Crop Sciences</t>
  </si>
  <si>
    <t>Phone: 970-491-1454</t>
  </si>
  <si>
    <t>Bill To:</t>
  </si>
  <si>
    <t>AMOUNT</t>
  </si>
  <si>
    <t>Hybrid Name or Experimental No.</t>
  </si>
  <si>
    <t>INVOICE TOTAL</t>
  </si>
  <si>
    <t>PAYMENT</t>
  </si>
  <si>
    <t>AMOUNT DUE</t>
  </si>
  <si>
    <t>Please make check payable to Colorado State University</t>
  </si>
  <si>
    <t>2021 CSU FORAGE SORGHUM PERFORMANCE TRIAL ENTRIES</t>
  </si>
  <si>
    <t>2021 ENTRY FORM: CSU FORAGE SORGHUM PERFORMANCE TRIALS</t>
  </si>
  <si>
    <r>
      <rPr>
        <b/>
        <sz val="12"/>
        <rFont val="Arial"/>
        <family val="2"/>
      </rPr>
      <t>Entry form</t>
    </r>
    <r>
      <rPr>
        <sz val="12"/>
        <rFont val="Arial"/>
        <family val="2"/>
      </rPr>
      <t xml:space="preserve"> by April 5, 2021</t>
    </r>
  </si>
  <si>
    <r>
      <rPr>
        <b/>
        <sz val="12"/>
        <rFont val="Arial"/>
        <family val="2"/>
      </rPr>
      <t>Seed and payment</t>
    </r>
    <r>
      <rPr>
        <sz val="12"/>
        <rFont val="Arial"/>
        <family val="2"/>
      </rPr>
      <t xml:space="preserve"> by April 19,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</si>
</sst>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 \ "/>
    <numFmt numFmtId="165" formatCode="[$-409]mmmm\ d\,\ yyyy;@"/>
  </numFmts>
  <fonts count="12" x14ac:knownFonts="1">
    <font>
      <sz val="10"/>
      <name val="Arial"/>
    </font>
    <font>
      <b/>
      <sz val="18"/>
      <name val="Arial"/>
      <family val="2"/>
    </font>
    <font>
      <sz val="10"/>
      <name val="Arial"/>
      <family val="2"/>
    </font>
    <font>
      <b/>
      <sz val="12"/>
      <name val="Arial"/>
      <family val="2"/>
    </font>
    <font>
      <sz val="12"/>
      <name val="Arial"/>
      <family val="2"/>
    </font>
    <font>
      <b/>
      <sz val="14"/>
      <name val="Arial"/>
      <family val="2"/>
    </font>
    <font>
      <b/>
      <vertAlign val="superscript"/>
      <sz val="12"/>
      <name val="Arial"/>
      <family val="2"/>
    </font>
    <font>
      <vertAlign val="superscript"/>
      <sz val="12"/>
      <name val="Arial"/>
      <family val="2"/>
    </font>
    <font>
      <i/>
      <sz val="11"/>
      <name val="Arial"/>
      <family val="2"/>
    </font>
    <font>
      <b/>
      <sz val="16"/>
      <name val="Arial"/>
      <family val="2"/>
    </font>
    <font>
      <b/>
      <sz val="24"/>
      <name val="Arial"/>
      <family val="2"/>
    </font>
    <font>
      <i/>
      <sz val="12"/>
      <name val="Arial"/>
      <family val="2"/>
    </font>
  </fonts>
  <fills count="5">
    <fill>
      <patternFill patternType="none"/>
    </fill>
    <fill>
      <patternFill patternType="gray125"/>
    </fill>
    <fill>
      <patternFill patternType="solid">
        <fgColor indexed="45"/>
        <bgColor indexed="64"/>
      </patternFill>
    </fill>
    <fill>
      <patternFill patternType="solid">
        <fgColor indexed="47"/>
        <bgColor indexed="64"/>
      </patternFill>
    </fill>
    <fill>
      <patternFill patternType="solid">
        <fgColor rgb="FFFFFF99"/>
        <bgColor auto="1"/>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s>
  <cellStyleXfs count="3">
    <xf numFmtId="0" fontId="0" fillId="0" borderId="0"/>
    <xf numFmtId="0" fontId="2" fillId="0" borderId="0"/>
    <xf numFmtId="44" fontId="2" fillId="0" borderId="0" applyFont="0" applyFill="0" applyBorder="0" applyAlignment="0" applyProtection="0"/>
  </cellStyleXfs>
  <cellXfs count="94">
    <xf numFmtId="0" fontId="0" fillId="0" borderId="0" xfId="0"/>
    <xf numFmtId="0" fontId="0" fillId="0" borderId="0" xfId="0" applyAlignment="1">
      <alignment vertical="center"/>
    </xf>
    <xf numFmtId="0" fontId="0" fillId="0" borderId="0" xfId="0" applyAlignment="1">
      <alignment vertical="top"/>
    </xf>
    <xf numFmtId="0" fontId="2" fillId="0" borderId="0" xfId="0" applyFont="1"/>
    <xf numFmtId="0" fontId="3" fillId="0" borderId="0" xfId="0" applyFont="1" applyAlignment="1">
      <alignment horizontal="right"/>
    </xf>
    <xf numFmtId="165" fontId="4" fillId="0" borderId="0" xfId="0" applyNumberFormat="1" applyFont="1" applyAlignment="1">
      <alignment horizontal="right"/>
    </xf>
    <xf numFmtId="0" fontId="4" fillId="0" borderId="0" xfId="0" applyFont="1"/>
    <xf numFmtId="164" fontId="3" fillId="0" borderId="0" xfId="0" applyNumberFormat="1" applyFont="1" applyBorder="1" applyAlignment="1">
      <alignment horizontal="right" vertical="center"/>
    </xf>
    <xf numFmtId="44" fontId="3" fillId="3" borderId="1" xfId="0" applyNumberFormat="1" applyFont="1" applyFill="1" applyBorder="1" applyAlignment="1">
      <alignment horizontal="right" vertical="center"/>
    </xf>
    <xf numFmtId="0" fontId="5" fillId="0" borderId="0" xfId="0" applyFont="1"/>
    <xf numFmtId="0" fontId="5" fillId="0" borderId="0" xfId="0" applyFont="1" applyAlignment="1">
      <alignment horizontal="left"/>
    </xf>
    <xf numFmtId="0" fontId="4" fillId="0" borderId="0" xfId="0" applyFont="1" applyAlignment="1">
      <alignment wrapText="1"/>
    </xf>
    <xf numFmtId="0" fontId="3" fillId="0" borderId="0" xfId="0" applyFont="1"/>
    <xf numFmtId="0" fontId="4" fillId="0" borderId="0" xfId="0" applyFont="1" applyAlignment="1">
      <alignment horizontal="left"/>
    </xf>
    <xf numFmtId="0" fontId="3" fillId="0" borderId="0" xfId="0" applyFont="1" applyAlignment="1">
      <alignment horizontal="left"/>
    </xf>
    <xf numFmtId="0" fontId="4" fillId="0" borderId="0" xfId="0" applyFont="1" applyAlignment="1">
      <alignment horizontal="left" vertical="top" wrapText="1"/>
    </xf>
    <xf numFmtId="0" fontId="4" fillId="0" borderId="4" xfId="0" applyFont="1" applyBorder="1" applyAlignment="1" applyProtection="1">
      <alignment horizontal="center" vertical="center"/>
    </xf>
    <xf numFmtId="44" fontId="3" fillId="0" borderId="0" xfId="0" applyNumberFormat="1" applyFont="1" applyAlignment="1"/>
    <xf numFmtId="0" fontId="3" fillId="0" borderId="4"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4" xfId="0" applyFont="1" applyBorder="1" applyAlignment="1">
      <alignment horizontal="center" vertical="center" wrapText="1"/>
    </xf>
    <xf numFmtId="0" fontId="3" fillId="2" borderId="2" xfId="0" applyFont="1" applyFill="1" applyBorder="1" applyAlignment="1">
      <alignment vertical="center"/>
    </xf>
    <xf numFmtId="0" fontId="3" fillId="0" borderId="1" xfId="0" applyFont="1" applyBorder="1" applyAlignment="1">
      <alignment vertical="center" wrapText="1"/>
    </xf>
    <xf numFmtId="0" fontId="3" fillId="2" borderId="1" xfId="0" applyFont="1" applyFill="1" applyBorder="1" applyAlignment="1">
      <alignment horizontal="center" vertical="center"/>
    </xf>
    <xf numFmtId="0" fontId="3" fillId="0" borderId="1"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vertical="center"/>
    </xf>
    <xf numFmtId="0" fontId="3" fillId="0" borderId="3" xfId="0" applyFont="1" applyBorder="1" applyAlignment="1">
      <alignment horizontal="center" vertical="center" wrapText="1"/>
    </xf>
    <xf numFmtId="0" fontId="4" fillId="0" borderId="0" xfId="0" applyFont="1" applyAlignment="1">
      <alignment vertical="top" wrapText="1"/>
    </xf>
    <xf numFmtId="0" fontId="4" fillId="0" borderId="3"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1" xfId="0" applyFont="1" applyFill="1" applyBorder="1" applyAlignment="1" applyProtection="1">
      <alignment vertical="center" wrapText="1"/>
      <protection locked="0"/>
    </xf>
    <xf numFmtId="0" fontId="4" fillId="0" borderId="3"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xf>
    <xf numFmtId="44" fontId="4" fillId="0" borderId="4" xfId="0" applyNumberFormat="1" applyFont="1" applyFill="1" applyBorder="1" applyAlignment="1">
      <alignment horizontal="right" vertical="center"/>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0" fillId="0" borderId="0" xfId="0" applyProtection="1"/>
    <xf numFmtId="0" fontId="2" fillId="0" borderId="0" xfId="0" applyFont="1" applyProtection="1"/>
    <xf numFmtId="0" fontId="10" fillId="0" borderId="0" xfId="0" applyFont="1" applyAlignment="1" applyProtection="1">
      <alignment horizontal="right"/>
    </xf>
    <xf numFmtId="0" fontId="9" fillId="0" borderId="0" xfId="0" applyFont="1" applyAlignment="1" applyProtection="1">
      <alignment horizontal="left"/>
    </xf>
    <xf numFmtId="0" fontId="3" fillId="0" borderId="0" xfId="0" applyFont="1" applyAlignment="1" applyProtection="1">
      <alignment horizontal="right"/>
    </xf>
    <xf numFmtId="165" fontId="4" fillId="0" borderId="0" xfId="0" applyNumberFormat="1" applyFont="1" applyAlignment="1" applyProtection="1">
      <alignment horizontal="right"/>
    </xf>
    <xf numFmtId="0" fontId="4" fillId="0" borderId="0" xfId="0" applyFont="1" applyProtection="1"/>
    <xf numFmtId="0" fontId="4" fillId="0" borderId="0" xfId="0" applyFont="1" applyAlignment="1" applyProtection="1">
      <alignment horizontal="right"/>
    </xf>
    <xf numFmtId="0" fontId="4" fillId="0" borderId="0" xfId="0" applyFont="1" applyAlignment="1" applyProtection="1">
      <alignment horizontal="left"/>
    </xf>
    <xf numFmtId="0" fontId="0" fillId="0" borderId="0" xfId="0" applyAlignment="1" applyProtection="1">
      <alignment vertical="top"/>
    </xf>
    <xf numFmtId="0" fontId="4" fillId="0" borderId="0" xfId="0" applyFont="1" applyAlignment="1" applyProtection="1">
      <alignment vertical="top"/>
    </xf>
    <xf numFmtId="0" fontId="3" fillId="0" borderId="0" xfId="0" applyFont="1" applyProtection="1"/>
    <xf numFmtId="0" fontId="0" fillId="0" borderId="0" xfId="0" applyAlignment="1" applyProtection="1">
      <alignment vertical="center"/>
    </xf>
    <xf numFmtId="0" fontId="3" fillId="0" borderId="2"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6" xfId="0" applyFont="1" applyBorder="1" applyAlignment="1" applyProtection="1">
      <alignment vertical="center" wrapText="1"/>
    </xf>
    <xf numFmtId="44" fontId="3" fillId="0" borderId="4" xfId="0" applyNumberFormat="1" applyFont="1" applyBorder="1" applyAlignment="1" applyProtection="1">
      <alignment horizontal="right" vertical="center"/>
    </xf>
    <xf numFmtId="0" fontId="4" fillId="0" borderId="1" xfId="0" applyFont="1" applyBorder="1" applyAlignment="1" applyProtection="1">
      <alignment horizontal="left" vertical="center"/>
    </xf>
    <xf numFmtId="0" fontId="4" fillId="0" borderId="1" xfId="0" applyFont="1" applyBorder="1" applyAlignment="1" applyProtection="1">
      <alignment horizontal="center" vertical="center"/>
    </xf>
    <xf numFmtId="0" fontId="4" fillId="0" borderId="3" xfId="0" applyFont="1" applyBorder="1" applyAlignment="1" applyProtection="1">
      <alignment horizontal="center" vertical="center"/>
    </xf>
    <xf numFmtId="44" fontId="4" fillId="0" borderId="4" xfId="2" applyFont="1" applyBorder="1" applyAlignment="1" applyProtection="1">
      <alignment horizontal="center" vertical="center"/>
    </xf>
    <xf numFmtId="0" fontId="0" fillId="0" borderId="0" xfId="0" applyAlignment="1" applyProtection="1"/>
    <xf numFmtId="0" fontId="0" fillId="0" borderId="0" xfId="0" applyAlignment="1"/>
    <xf numFmtId="164" fontId="3" fillId="0" borderId="0" xfId="0" applyNumberFormat="1" applyFont="1" applyBorder="1" applyAlignment="1" applyProtection="1">
      <alignment horizontal="right" vertical="center"/>
    </xf>
    <xf numFmtId="164" fontId="3" fillId="0" borderId="7" xfId="0" applyNumberFormat="1" applyFont="1" applyBorder="1" applyAlignment="1" applyProtection="1">
      <alignment horizontal="right" vertical="center"/>
    </xf>
    <xf numFmtId="44" fontId="3" fillId="3" borderId="4" xfId="0" applyNumberFormat="1" applyFont="1" applyFill="1" applyBorder="1" applyAlignment="1" applyProtection="1">
      <alignment horizontal="right" vertical="center"/>
    </xf>
    <xf numFmtId="44" fontId="3" fillId="3" borderId="1" xfId="0" applyNumberFormat="1" applyFont="1" applyFill="1" applyBorder="1" applyAlignment="1" applyProtection="1">
      <alignment horizontal="right" vertical="center"/>
    </xf>
    <xf numFmtId="44" fontId="3" fillId="3" borderId="1" xfId="2" applyFont="1" applyFill="1" applyBorder="1" applyAlignment="1" applyProtection="1">
      <alignment horizontal="right" vertical="center"/>
    </xf>
    <xf numFmtId="0" fontId="3" fillId="0" borderId="2" xfId="0" applyFont="1" applyFill="1" applyBorder="1" applyAlignment="1">
      <alignment horizontal="center" vertical="center" wrapText="1"/>
    </xf>
    <xf numFmtId="0" fontId="8" fillId="0" borderId="0" xfId="1" applyFont="1" applyAlignment="1">
      <alignment horizontal="center" vertical="top"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4" fillId="0" borderId="0" xfId="0" applyFont="1" applyAlignment="1">
      <alignment horizontal="center"/>
    </xf>
    <xf numFmtId="0" fontId="4" fillId="0" borderId="0" xfId="0" applyFont="1" applyAlignment="1">
      <alignment horizontal="center" vertical="top"/>
    </xf>
    <xf numFmtId="0" fontId="9" fillId="4" borderId="5" xfId="0" applyFont="1" applyFill="1" applyBorder="1" applyAlignment="1" applyProtection="1">
      <alignment horizontal="center" vertical="center"/>
      <protection locked="0"/>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0" borderId="0" xfId="0" applyFont="1" applyAlignment="1">
      <alignment horizontal="center"/>
    </xf>
    <xf numFmtId="0" fontId="3" fillId="0" borderId="0" xfId="0" applyFont="1" applyAlignment="1">
      <alignment horizontal="right"/>
    </xf>
    <xf numFmtId="0" fontId="1" fillId="0" borderId="0" xfId="0" applyFont="1" applyAlignment="1">
      <alignment horizontal="center" vertical="center"/>
    </xf>
    <xf numFmtId="0" fontId="4" fillId="0" borderId="0" xfId="0" applyFont="1" applyAlignment="1">
      <alignment horizontal="center" wrapText="1"/>
    </xf>
    <xf numFmtId="0" fontId="3" fillId="0" borderId="0" xfId="0" applyFont="1" applyAlignment="1">
      <alignment horizontal="center" vertical="center" wrapText="1"/>
    </xf>
    <xf numFmtId="0" fontId="4" fillId="0" borderId="5" xfId="0" applyFont="1" applyBorder="1" applyAlignment="1" applyProtection="1">
      <alignment horizontal="left"/>
      <protection locked="0"/>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11" fillId="0" borderId="0" xfId="0" applyFont="1" applyAlignment="1" applyProtection="1">
      <alignment horizontal="center"/>
    </xf>
  </cellXfs>
  <cellStyles count="3">
    <cellStyle name="Currency 2" xfId="2" xr:uid="{5281FC51-E688-49A9-AB5E-B4B54202D628}"/>
    <cellStyle name="Normal" xfId="0" builtinId="0"/>
    <cellStyle name="Normal 2" xfId="1" xr:uid="{00000000-0005-0000-0000-00002F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8E4E8"/>
      <rgbColor rgb="00CC99FF"/>
      <rgbColor rgb="00EAEAE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66674</xdr:rowOff>
    </xdr:from>
    <xdr:to>
      <xdr:col>6</xdr:col>
      <xdr:colOff>49397</xdr:colOff>
      <xdr:row>5</xdr:row>
      <xdr:rowOff>133349</xdr:rowOff>
    </xdr:to>
    <xdr:pic>
      <xdr:nvPicPr>
        <xdr:cNvPr id="3" name="Picture 2" descr="http://extension.colostate.edu/images/logos/logos-microsoft/ms-ext-linfl-greengold-ram.pn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52449"/>
          <a:ext cx="4827772"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9525</xdr:colOff>
      <xdr:row>0</xdr:row>
      <xdr:rowOff>28575</xdr:rowOff>
    </xdr:from>
    <xdr:ext cx="4509206" cy="733425"/>
    <xdr:pic>
      <xdr:nvPicPr>
        <xdr:cNvPr id="2" name="Picture 1" descr="http://extension.colostate.edu/images/logos/logos-microsoft/ms-ext-linfl-greengold-ram.png">
          <a:extLst>
            <a:ext uri="{FF2B5EF4-FFF2-40B4-BE49-F238E27FC236}">
              <a16:creationId xmlns:a16="http://schemas.microsoft.com/office/drawing/2014/main" id="{0872312E-C553-4847-BE8F-BFE9DAEB615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28575"/>
          <a:ext cx="4509206" cy="733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S60"/>
  <sheetViews>
    <sheetView showGridLines="0" tabSelected="1" workbookViewId="0">
      <selection activeCell="C8" sqref="C8"/>
    </sheetView>
  </sheetViews>
  <sheetFormatPr defaultRowHeight="12.5" x14ac:dyDescent="0.25"/>
  <cols>
    <col min="1" max="1" width="2.1796875" customWidth="1"/>
    <col min="2" max="2" width="22.1796875" customWidth="1"/>
    <col min="3" max="3" width="17.26953125" customWidth="1"/>
    <col min="4" max="5" width="14.7265625" customWidth="1"/>
    <col min="6" max="6" width="2.81640625" customWidth="1"/>
    <col min="7" max="7" width="12.453125" customWidth="1"/>
    <col min="8" max="8" width="10.7265625" customWidth="1"/>
    <col min="9" max="9" width="9.54296875" customWidth="1"/>
    <col min="10" max="10" width="13.08984375" customWidth="1"/>
    <col min="11" max="11" width="13.453125" customWidth="1"/>
    <col min="15" max="15" width="33.81640625" customWidth="1"/>
    <col min="16" max="16" width="23.7265625" customWidth="1"/>
    <col min="17" max="17" width="19.54296875" customWidth="1"/>
  </cols>
  <sheetData>
    <row r="1" spans="2:19" ht="38.25" customHeight="1" x14ac:dyDescent="0.25">
      <c r="B1" s="86" t="s">
        <v>51</v>
      </c>
      <c r="C1" s="86"/>
      <c r="D1" s="86"/>
      <c r="E1" s="86"/>
      <c r="F1" s="86"/>
      <c r="G1" s="86"/>
      <c r="H1" s="86"/>
      <c r="I1" s="86"/>
      <c r="J1" s="86"/>
      <c r="K1" s="86"/>
    </row>
    <row r="2" spans="2:19" x14ac:dyDescent="0.25">
      <c r="B2" s="3"/>
      <c r="C2" s="3"/>
      <c r="D2" s="3"/>
      <c r="E2" s="3"/>
      <c r="F2" s="3"/>
      <c r="G2" s="3"/>
      <c r="H2" s="3"/>
      <c r="I2" s="3"/>
      <c r="J2" s="3"/>
    </row>
    <row r="3" spans="2:19" ht="15.5" x14ac:dyDescent="0.35">
      <c r="B3" s="3"/>
      <c r="C3" s="3"/>
      <c r="D3" s="3"/>
      <c r="E3" s="3"/>
      <c r="F3" s="3"/>
      <c r="G3" s="84" t="s">
        <v>8</v>
      </c>
      <c r="H3" s="84"/>
      <c r="I3" s="84"/>
      <c r="J3" s="84"/>
      <c r="K3" s="84"/>
    </row>
    <row r="4" spans="2:19" ht="15" customHeight="1" x14ac:dyDescent="0.35">
      <c r="B4" s="3"/>
      <c r="C4" s="3"/>
      <c r="D4" s="3"/>
      <c r="E4" s="3"/>
      <c r="F4" s="3"/>
      <c r="G4" s="78" t="s">
        <v>52</v>
      </c>
      <c r="H4" s="78"/>
      <c r="I4" s="78"/>
      <c r="J4" s="78"/>
      <c r="K4" s="78"/>
    </row>
    <row r="5" spans="2:19" ht="15.5" x14ac:dyDescent="0.35">
      <c r="B5" s="3"/>
      <c r="C5" s="3"/>
      <c r="D5" s="3"/>
      <c r="E5" s="3"/>
      <c r="F5" s="3"/>
      <c r="G5" s="87" t="s">
        <v>53</v>
      </c>
      <c r="H5" s="87"/>
      <c r="I5" s="87"/>
      <c r="J5" s="87"/>
      <c r="K5" s="87"/>
    </row>
    <row r="6" spans="2:19" ht="14.25" customHeight="1" x14ac:dyDescent="0.4">
      <c r="B6" s="10"/>
      <c r="C6" s="10"/>
      <c r="D6" s="4"/>
      <c r="E6" s="4"/>
      <c r="F6" s="4"/>
      <c r="G6" s="4"/>
      <c r="H6" s="4"/>
      <c r="I6" s="4"/>
      <c r="J6" s="4"/>
      <c r="K6" s="5"/>
    </row>
    <row r="7" spans="2:19" ht="30" customHeight="1" x14ac:dyDescent="0.4">
      <c r="B7" s="10"/>
      <c r="C7" s="10"/>
      <c r="D7" s="4"/>
      <c r="E7" s="4"/>
      <c r="F7" s="4"/>
      <c r="G7" s="88" t="s">
        <v>31</v>
      </c>
      <c r="H7" s="88"/>
      <c r="I7" s="88"/>
      <c r="J7" s="88"/>
      <c r="K7" s="88"/>
    </row>
    <row r="8" spans="2:19" ht="24" customHeight="1" x14ac:dyDescent="0.4">
      <c r="B8" s="9" t="s">
        <v>2</v>
      </c>
      <c r="C8" s="9"/>
      <c r="D8" s="6"/>
      <c r="E8" s="6"/>
      <c r="F8" s="6"/>
      <c r="G8" s="84" t="s">
        <v>9</v>
      </c>
      <c r="H8" s="84"/>
      <c r="I8" s="84"/>
      <c r="J8" s="84"/>
      <c r="K8" s="84"/>
    </row>
    <row r="9" spans="2:19" ht="15.5" x14ac:dyDescent="0.35">
      <c r="B9" s="6"/>
      <c r="C9" s="6"/>
      <c r="D9" s="6"/>
      <c r="E9" s="6"/>
      <c r="F9" s="6"/>
      <c r="G9" s="78"/>
      <c r="H9" s="78"/>
      <c r="I9" s="78"/>
      <c r="J9" s="78"/>
      <c r="K9" s="78"/>
    </row>
    <row r="10" spans="2:19" ht="15.5" x14ac:dyDescent="0.35">
      <c r="B10" s="6" t="s">
        <v>4</v>
      </c>
      <c r="C10" s="89"/>
      <c r="D10" s="89"/>
      <c r="E10" s="89"/>
      <c r="F10" s="89"/>
      <c r="G10" s="78" t="s">
        <v>32</v>
      </c>
      <c r="H10" s="78"/>
      <c r="I10" s="78"/>
      <c r="J10" s="78"/>
      <c r="K10" s="78"/>
    </row>
    <row r="11" spans="2:19" s="2" customFormat="1" ht="15.5" x14ac:dyDescent="0.35">
      <c r="B11" s="6" t="s">
        <v>3</v>
      </c>
      <c r="C11" s="89"/>
      <c r="D11" s="89"/>
      <c r="E11" s="89"/>
      <c r="F11" s="89"/>
      <c r="G11" s="78" t="s">
        <v>0</v>
      </c>
      <c r="H11" s="78"/>
      <c r="I11" s="78"/>
      <c r="J11" s="78"/>
      <c r="K11" s="78"/>
      <c r="O11"/>
      <c r="P11"/>
      <c r="Q11"/>
      <c r="R11"/>
      <c r="S11"/>
    </row>
    <row r="12" spans="2:19" ht="15.5" x14ac:dyDescent="0.35">
      <c r="B12" s="6" t="s">
        <v>5</v>
      </c>
      <c r="C12" s="89"/>
      <c r="D12" s="89"/>
      <c r="E12" s="89"/>
      <c r="F12" s="89"/>
      <c r="G12" s="78" t="s">
        <v>1</v>
      </c>
      <c r="H12" s="78"/>
      <c r="I12" s="78"/>
      <c r="J12" s="78"/>
      <c r="K12" s="78"/>
    </row>
    <row r="13" spans="2:19" ht="15.5" x14ac:dyDescent="0.35">
      <c r="B13" s="6" t="s">
        <v>6</v>
      </c>
      <c r="C13" s="89"/>
      <c r="D13" s="89"/>
      <c r="E13" s="89"/>
      <c r="F13" s="89"/>
    </row>
    <row r="14" spans="2:19" ht="15.5" x14ac:dyDescent="0.35">
      <c r="B14" s="6" t="s">
        <v>7</v>
      </c>
      <c r="C14" s="89"/>
      <c r="D14" s="89"/>
      <c r="E14" s="89"/>
      <c r="F14" s="89"/>
      <c r="G14" s="78" t="s">
        <v>29</v>
      </c>
      <c r="H14" s="78"/>
      <c r="I14" s="78"/>
      <c r="J14" s="78"/>
      <c r="K14" s="78"/>
      <c r="R14" s="1"/>
      <c r="S14" s="1"/>
    </row>
    <row r="15" spans="2:19" ht="15.5" x14ac:dyDescent="0.35">
      <c r="G15" s="78" t="s">
        <v>10</v>
      </c>
      <c r="H15" s="78"/>
      <c r="I15" s="78"/>
      <c r="J15" s="78"/>
      <c r="K15" s="78"/>
    </row>
    <row r="16" spans="2:19" ht="15.5" x14ac:dyDescent="0.35">
      <c r="C16" s="6"/>
      <c r="G16" s="6"/>
      <c r="H16" s="6"/>
      <c r="I16" s="6"/>
      <c r="J16" s="6"/>
      <c r="K16" s="6"/>
      <c r="R16" s="1"/>
      <c r="S16" s="1"/>
    </row>
    <row r="17" spans="2:19" ht="15.5" x14ac:dyDescent="0.35">
      <c r="B17" s="85" t="s">
        <v>38</v>
      </c>
      <c r="C17" s="85"/>
      <c r="D17" s="85"/>
      <c r="E17" s="14">
        <f>COUNTA(G25:H44)</f>
        <v>0</v>
      </c>
      <c r="G17" s="84" t="s">
        <v>13</v>
      </c>
      <c r="H17" s="84"/>
      <c r="I17" s="84"/>
      <c r="J17" s="84"/>
      <c r="K17" s="84"/>
      <c r="R17" s="1"/>
      <c r="S17" s="1"/>
    </row>
    <row r="18" spans="2:19" ht="18.75" customHeight="1" x14ac:dyDescent="0.35">
      <c r="D18" s="4" t="s">
        <v>11</v>
      </c>
      <c r="E18" s="17">
        <f>K45</f>
        <v>0</v>
      </c>
      <c r="G18" s="78" t="s">
        <v>30</v>
      </c>
      <c r="H18" s="78"/>
      <c r="I18" s="78"/>
      <c r="J18" s="78"/>
      <c r="K18" s="78"/>
      <c r="R18" s="1"/>
      <c r="S18" s="1"/>
    </row>
    <row r="19" spans="2:19" ht="15.5" x14ac:dyDescent="0.35">
      <c r="B19" s="6"/>
      <c r="C19" s="6"/>
      <c r="G19" s="78" t="s">
        <v>14</v>
      </c>
      <c r="H19" s="78"/>
      <c r="I19" s="78"/>
      <c r="J19" s="78"/>
      <c r="K19" s="78"/>
      <c r="R19" s="1"/>
      <c r="S19" s="1"/>
    </row>
    <row r="20" spans="2:19" ht="15.5" x14ac:dyDescent="0.35">
      <c r="B20" s="12" t="s">
        <v>12</v>
      </c>
      <c r="C20" s="6"/>
      <c r="G20" s="78" t="s">
        <v>15</v>
      </c>
      <c r="H20" s="78"/>
      <c r="I20" s="78"/>
      <c r="J20" s="78"/>
      <c r="K20" s="78"/>
      <c r="R20" s="1"/>
      <c r="S20" s="1"/>
    </row>
    <row r="21" spans="2:19" ht="21" customHeight="1" x14ac:dyDescent="0.25">
      <c r="B21" s="80"/>
      <c r="C21" s="80"/>
      <c r="D21" s="80"/>
      <c r="E21" s="80"/>
      <c r="G21" s="79" t="s">
        <v>16</v>
      </c>
      <c r="H21" s="79"/>
      <c r="I21" s="79"/>
      <c r="J21" s="79"/>
      <c r="K21" s="79"/>
      <c r="R21" s="1"/>
      <c r="S21" s="1"/>
    </row>
    <row r="22" spans="2:19" ht="15.5" x14ac:dyDescent="0.35">
      <c r="G22" s="6"/>
      <c r="H22" s="6"/>
      <c r="I22" s="6"/>
      <c r="J22" s="6"/>
      <c r="K22" s="6"/>
      <c r="R22" s="1"/>
      <c r="S22" s="1"/>
    </row>
    <row r="23" spans="2:19" s="1" customFormat="1" ht="35" customHeight="1" x14ac:dyDescent="0.25">
      <c r="B23" s="22"/>
      <c r="C23" s="27"/>
      <c r="D23" s="27"/>
      <c r="E23" s="82"/>
      <c r="F23" s="83"/>
      <c r="G23" s="26" t="s">
        <v>24</v>
      </c>
      <c r="H23" s="24" t="s">
        <v>25</v>
      </c>
      <c r="I23" s="81" t="s">
        <v>19</v>
      </c>
      <c r="J23" s="82"/>
      <c r="K23" s="83"/>
      <c r="O23"/>
      <c r="P23"/>
      <c r="Q23"/>
    </row>
    <row r="24" spans="2:19" s="1" customFormat="1" ht="31.5" customHeight="1" x14ac:dyDescent="0.25">
      <c r="B24" s="23" t="s">
        <v>26</v>
      </c>
      <c r="C24" s="28" t="s">
        <v>27</v>
      </c>
      <c r="D24" s="25" t="s">
        <v>33</v>
      </c>
      <c r="E24" s="72" t="s">
        <v>34</v>
      </c>
      <c r="F24" s="73"/>
      <c r="G24" s="25" t="s">
        <v>22</v>
      </c>
      <c r="H24" s="21" t="s">
        <v>23</v>
      </c>
      <c r="I24" s="18" t="s">
        <v>18</v>
      </c>
      <c r="J24" s="19" t="s">
        <v>21</v>
      </c>
      <c r="K24" s="20" t="s">
        <v>20</v>
      </c>
      <c r="O24"/>
      <c r="P24"/>
      <c r="Q24"/>
    </row>
    <row r="25" spans="2:19" s="1" customFormat="1" ht="20.149999999999999" customHeight="1" x14ac:dyDescent="0.25">
      <c r="B25" s="32"/>
      <c r="C25" s="33"/>
      <c r="D25" s="34"/>
      <c r="E25" s="76"/>
      <c r="F25" s="77"/>
      <c r="G25" s="35"/>
      <c r="H25" s="35"/>
      <c r="I25" s="36">
        <f>COUNTA(G25:H25)</f>
        <v>0</v>
      </c>
      <c r="J25" s="36">
        <f>COUNTA(G25:H25)*1</f>
        <v>0</v>
      </c>
      <c r="K25" s="37">
        <f>COUNTA(G25:H25)*380</f>
        <v>0</v>
      </c>
      <c r="O25"/>
      <c r="P25"/>
      <c r="Q25"/>
    </row>
    <row r="26" spans="2:19" s="1" customFormat="1" ht="20.149999999999999" customHeight="1" x14ac:dyDescent="0.25">
      <c r="B26" s="32"/>
      <c r="C26" s="30"/>
      <c r="D26" s="31"/>
      <c r="E26" s="74"/>
      <c r="F26" s="75"/>
      <c r="G26" s="35"/>
      <c r="H26" s="35"/>
      <c r="I26" s="16">
        <f t="shared" ref="I26:I44" si="0">COUNTA(G26:H26)</f>
        <v>0</v>
      </c>
      <c r="J26" s="16">
        <f t="shared" ref="J26:J44" si="1">COUNTA(G26:H26)*1</f>
        <v>0</v>
      </c>
      <c r="K26" s="37">
        <f t="shared" ref="K26:K44" si="2">COUNTA(G26:H26)*380</f>
        <v>0</v>
      </c>
      <c r="O26"/>
      <c r="P26"/>
      <c r="Q26"/>
    </row>
    <row r="27" spans="2:19" s="1" customFormat="1" ht="20.149999999999999" customHeight="1" x14ac:dyDescent="0.25">
      <c r="B27" s="32"/>
      <c r="C27" s="30"/>
      <c r="D27" s="31"/>
      <c r="E27" s="74"/>
      <c r="F27" s="75"/>
      <c r="G27" s="35"/>
      <c r="H27" s="35"/>
      <c r="I27" s="16">
        <f t="shared" si="0"/>
        <v>0</v>
      </c>
      <c r="J27" s="16">
        <f t="shared" si="1"/>
        <v>0</v>
      </c>
      <c r="K27" s="37">
        <f t="shared" si="2"/>
        <v>0</v>
      </c>
      <c r="O27"/>
      <c r="P27"/>
      <c r="Q27"/>
    </row>
    <row r="28" spans="2:19" s="1" customFormat="1" ht="20.149999999999999" customHeight="1" x14ac:dyDescent="0.25">
      <c r="B28" s="32"/>
      <c r="C28" s="30"/>
      <c r="D28" s="31"/>
      <c r="E28" s="74"/>
      <c r="F28" s="75"/>
      <c r="G28" s="35"/>
      <c r="H28" s="35"/>
      <c r="I28" s="16">
        <f t="shared" si="0"/>
        <v>0</v>
      </c>
      <c r="J28" s="16">
        <f t="shared" si="1"/>
        <v>0</v>
      </c>
      <c r="K28" s="37">
        <f t="shared" si="2"/>
        <v>0</v>
      </c>
      <c r="O28"/>
      <c r="P28"/>
      <c r="Q28"/>
    </row>
    <row r="29" spans="2:19" s="1" customFormat="1" ht="20.149999999999999" customHeight="1" x14ac:dyDescent="0.25">
      <c r="B29" s="32"/>
      <c r="C29" s="30"/>
      <c r="D29" s="31"/>
      <c r="E29" s="74"/>
      <c r="F29" s="75"/>
      <c r="G29" s="35"/>
      <c r="H29" s="35"/>
      <c r="I29" s="16">
        <f t="shared" si="0"/>
        <v>0</v>
      </c>
      <c r="J29" s="16">
        <f t="shared" si="1"/>
        <v>0</v>
      </c>
      <c r="K29" s="37">
        <f t="shared" si="2"/>
        <v>0</v>
      </c>
      <c r="O29"/>
      <c r="P29"/>
      <c r="Q29"/>
    </row>
    <row r="30" spans="2:19" s="1" customFormat="1" ht="20.149999999999999" customHeight="1" x14ac:dyDescent="0.25">
      <c r="B30" s="32"/>
      <c r="C30" s="30"/>
      <c r="D30" s="31"/>
      <c r="E30" s="74"/>
      <c r="F30" s="75"/>
      <c r="G30" s="35"/>
      <c r="H30" s="35"/>
      <c r="I30" s="16">
        <f t="shared" si="0"/>
        <v>0</v>
      </c>
      <c r="J30" s="16">
        <f t="shared" si="1"/>
        <v>0</v>
      </c>
      <c r="K30" s="37">
        <f t="shared" si="2"/>
        <v>0</v>
      </c>
      <c r="O30"/>
      <c r="P30"/>
      <c r="Q30"/>
    </row>
    <row r="31" spans="2:19" s="1" customFormat="1" ht="20.149999999999999" customHeight="1" x14ac:dyDescent="0.25">
      <c r="B31" s="32"/>
      <c r="C31" s="40"/>
      <c r="D31" s="31"/>
      <c r="E31" s="40"/>
      <c r="F31" s="41"/>
      <c r="G31" s="35"/>
      <c r="H31" s="35"/>
      <c r="I31" s="16">
        <f t="shared" ref="I31:I37" si="3">COUNTA(G31:H31)</f>
        <v>0</v>
      </c>
      <c r="J31" s="16">
        <f t="shared" ref="J31:J37" si="4">COUNTA(G31:H31)*1</f>
        <v>0</v>
      </c>
      <c r="K31" s="37">
        <f t="shared" ref="K31:K37" si="5">COUNTA(G31:H31)*380</f>
        <v>0</v>
      </c>
      <c r="O31"/>
      <c r="P31"/>
      <c r="Q31"/>
    </row>
    <row r="32" spans="2:19" s="1" customFormat="1" ht="20.149999999999999" customHeight="1" x14ac:dyDescent="0.25">
      <c r="B32" s="32"/>
      <c r="C32" s="40"/>
      <c r="D32" s="31"/>
      <c r="E32" s="40"/>
      <c r="F32" s="41"/>
      <c r="G32" s="35"/>
      <c r="H32" s="35"/>
      <c r="I32" s="16">
        <f t="shared" si="3"/>
        <v>0</v>
      </c>
      <c r="J32" s="16">
        <f t="shared" si="4"/>
        <v>0</v>
      </c>
      <c r="K32" s="37">
        <f t="shared" si="5"/>
        <v>0</v>
      </c>
      <c r="O32"/>
      <c r="P32"/>
      <c r="Q32"/>
    </row>
    <row r="33" spans="2:17" s="1" customFormat="1" ht="20.149999999999999" customHeight="1" x14ac:dyDescent="0.25">
      <c r="B33" s="32"/>
      <c r="C33" s="40"/>
      <c r="D33" s="31"/>
      <c r="E33" s="40"/>
      <c r="F33" s="41"/>
      <c r="G33" s="35"/>
      <c r="H33" s="35"/>
      <c r="I33" s="16">
        <f t="shared" si="3"/>
        <v>0</v>
      </c>
      <c r="J33" s="16">
        <f t="shared" si="4"/>
        <v>0</v>
      </c>
      <c r="K33" s="37">
        <f t="shared" si="5"/>
        <v>0</v>
      </c>
      <c r="O33"/>
      <c r="P33"/>
      <c r="Q33"/>
    </row>
    <row r="34" spans="2:17" s="1" customFormat="1" ht="20.149999999999999" customHeight="1" x14ac:dyDescent="0.25">
      <c r="B34" s="32"/>
      <c r="C34" s="40"/>
      <c r="D34" s="31"/>
      <c r="E34" s="40"/>
      <c r="F34" s="41"/>
      <c r="G34" s="35"/>
      <c r="H34" s="35"/>
      <c r="I34" s="16">
        <f t="shared" si="3"/>
        <v>0</v>
      </c>
      <c r="J34" s="16">
        <f t="shared" si="4"/>
        <v>0</v>
      </c>
      <c r="K34" s="37">
        <f t="shared" si="5"/>
        <v>0</v>
      </c>
      <c r="O34"/>
      <c r="P34"/>
      <c r="Q34"/>
    </row>
    <row r="35" spans="2:17" s="1" customFormat="1" ht="20.149999999999999" customHeight="1" x14ac:dyDescent="0.25">
      <c r="B35" s="32"/>
      <c r="C35" s="40"/>
      <c r="D35" s="31"/>
      <c r="E35" s="40"/>
      <c r="F35" s="41"/>
      <c r="G35" s="35"/>
      <c r="H35" s="35"/>
      <c r="I35" s="16">
        <f t="shared" si="3"/>
        <v>0</v>
      </c>
      <c r="J35" s="16">
        <f t="shared" si="4"/>
        <v>0</v>
      </c>
      <c r="K35" s="37">
        <f t="shared" si="5"/>
        <v>0</v>
      </c>
      <c r="O35"/>
      <c r="P35"/>
      <c r="Q35"/>
    </row>
    <row r="36" spans="2:17" s="1" customFormat="1" ht="20.149999999999999" customHeight="1" x14ac:dyDescent="0.25">
      <c r="B36" s="32"/>
      <c r="C36" s="30"/>
      <c r="D36" s="31"/>
      <c r="E36" s="74"/>
      <c r="F36" s="75"/>
      <c r="G36" s="35"/>
      <c r="H36" s="35"/>
      <c r="I36" s="16">
        <f t="shared" si="3"/>
        <v>0</v>
      </c>
      <c r="J36" s="16">
        <f t="shared" si="4"/>
        <v>0</v>
      </c>
      <c r="K36" s="37">
        <f t="shared" si="5"/>
        <v>0</v>
      </c>
      <c r="O36"/>
      <c r="P36"/>
      <c r="Q36"/>
    </row>
    <row r="37" spans="2:17" s="1" customFormat="1" ht="20.149999999999999" customHeight="1" x14ac:dyDescent="0.25">
      <c r="B37" s="32"/>
      <c r="C37" s="30"/>
      <c r="D37" s="31"/>
      <c r="E37" s="74"/>
      <c r="F37" s="75"/>
      <c r="G37" s="35"/>
      <c r="H37" s="35"/>
      <c r="I37" s="16">
        <f t="shared" si="3"/>
        <v>0</v>
      </c>
      <c r="J37" s="16">
        <f t="shared" si="4"/>
        <v>0</v>
      </c>
      <c r="K37" s="37">
        <f t="shared" si="5"/>
        <v>0</v>
      </c>
      <c r="O37"/>
      <c r="P37"/>
      <c r="Q37"/>
    </row>
    <row r="38" spans="2:17" s="1" customFormat="1" ht="20.149999999999999" customHeight="1" x14ac:dyDescent="0.25">
      <c r="B38" s="32"/>
      <c r="C38" s="30"/>
      <c r="D38" s="31"/>
      <c r="E38" s="74"/>
      <c r="F38" s="75"/>
      <c r="G38" s="35"/>
      <c r="H38" s="35"/>
      <c r="I38" s="16">
        <f t="shared" si="0"/>
        <v>0</v>
      </c>
      <c r="J38" s="16">
        <f t="shared" si="1"/>
        <v>0</v>
      </c>
      <c r="K38" s="37">
        <f t="shared" si="2"/>
        <v>0</v>
      </c>
      <c r="O38"/>
      <c r="P38"/>
      <c r="Q38"/>
    </row>
    <row r="39" spans="2:17" s="1" customFormat="1" ht="20.149999999999999" customHeight="1" x14ac:dyDescent="0.25">
      <c r="B39" s="32"/>
      <c r="C39" s="30"/>
      <c r="D39" s="31"/>
      <c r="E39" s="74"/>
      <c r="F39" s="75"/>
      <c r="G39" s="35"/>
      <c r="H39" s="35"/>
      <c r="I39" s="16">
        <f t="shared" si="0"/>
        <v>0</v>
      </c>
      <c r="J39" s="16">
        <f t="shared" si="1"/>
        <v>0</v>
      </c>
      <c r="K39" s="37">
        <f t="shared" si="2"/>
        <v>0</v>
      </c>
      <c r="O39"/>
      <c r="P39"/>
      <c r="Q39"/>
    </row>
    <row r="40" spans="2:17" s="1" customFormat="1" ht="20.149999999999999" customHeight="1" x14ac:dyDescent="0.25">
      <c r="B40" s="32"/>
      <c r="C40" s="30"/>
      <c r="D40" s="31"/>
      <c r="E40" s="74"/>
      <c r="F40" s="75"/>
      <c r="G40" s="35"/>
      <c r="H40" s="35"/>
      <c r="I40" s="16">
        <f t="shared" si="0"/>
        <v>0</v>
      </c>
      <c r="J40" s="16">
        <f t="shared" si="1"/>
        <v>0</v>
      </c>
      <c r="K40" s="37">
        <f t="shared" si="2"/>
        <v>0</v>
      </c>
      <c r="O40"/>
      <c r="P40"/>
      <c r="Q40"/>
    </row>
    <row r="41" spans="2:17" s="1" customFormat="1" ht="20.149999999999999" customHeight="1" x14ac:dyDescent="0.25">
      <c r="B41" s="32"/>
      <c r="C41" s="30"/>
      <c r="D41" s="31"/>
      <c r="E41" s="74"/>
      <c r="F41" s="75"/>
      <c r="G41" s="35"/>
      <c r="H41" s="35"/>
      <c r="I41" s="16">
        <f t="shared" si="0"/>
        <v>0</v>
      </c>
      <c r="J41" s="16">
        <f t="shared" si="1"/>
        <v>0</v>
      </c>
      <c r="K41" s="37">
        <f t="shared" si="2"/>
        <v>0</v>
      </c>
      <c r="O41"/>
      <c r="P41"/>
      <c r="Q41"/>
    </row>
    <row r="42" spans="2:17" s="1" customFormat="1" ht="20.149999999999999" customHeight="1" x14ac:dyDescent="0.25">
      <c r="B42" s="32"/>
      <c r="C42" s="30"/>
      <c r="D42" s="31"/>
      <c r="E42" s="74"/>
      <c r="F42" s="75"/>
      <c r="G42" s="35"/>
      <c r="H42" s="35"/>
      <c r="I42" s="16">
        <f t="shared" si="0"/>
        <v>0</v>
      </c>
      <c r="J42" s="16">
        <f t="shared" si="1"/>
        <v>0</v>
      </c>
      <c r="K42" s="37">
        <f t="shared" si="2"/>
        <v>0</v>
      </c>
      <c r="O42"/>
      <c r="P42"/>
      <c r="Q42"/>
    </row>
    <row r="43" spans="2:17" s="1" customFormat="1" ht="20.149999999999999" customHeight="1" x14ac:dyDescent="0.25">
      <c r="B43" s="32"/>
      <c r="C43" s="30"/>
      <c r="D43" s="31"/>
      <c r="E43" s="74"/>
      <c r="F43" s="75"/>
      <c r="G43" s="35"/>
      <c r="H43" s="35"/>
      <c r="I43" s="16">
        <f t="shared" si="0"/>
        <v>0</v>
      </c>
      <c r="J43" s="16">
        <f t="shared" si="1"/>
        <v>0</v>
      </c>
      <c r="K43" s="37">
        <f t="shared" si="2"/>
        <v>0</v>
      </c>
      <c r="O43"/>
      <c r="P43"/>
      <c r="Q43"/>
    </row>
    <row r="44" spans="2:17" s="1" customFormat="1" ht="20.149999999999999" customHeight="1" x14ac:dyDescent="0.25">
      <c r="B44" s="32"/>
      <c r="C44" s="30"/>
      <c r="D44" s="31"/>
      <c r="E44" s="74"/>
      <c r="F44" s="75"/>
      <c r="G44" s="35"/>
      <c r="H44" s="35"/>
      <c r="I44" s="16">
        <f t="shared" si="0"/>
        <v>0</v>
      </c>
      <c r="J44" s="16">
        <f t="shared" si="1"/>
        <v>0</v>
      </c>
      <c r="K44" s="37">
        <f t="shared" si="2"/>
        <v>0</v>
      </c>
      <c r="O44"/>
      <c r="P44"/>
      <c r="Q44"/>
    </row>
    <row r="45" spans="2:17" s="1" customFormat="1" ht="20.149999999999999" customHeight="1" x14ac:dyDescent="0.35">
      <c r="B45" s="13" t="s">
        <v>28</v>
      </c>
      <c r="C45" s="6"/>
      <c r="D45" s="6"/>
      <c r="E45" s="6"/>
      <c r="F45" s="6"/>
      <c r="G45" s="6"/>
      <c r="H45" s="6"/>
      <c r="I45" s="7"/>
      <c r="J45" s="7" t="s">
        <v>17</v>
      </c>
      <c r="K45" s="8">
        <f>SUM(K25:K44)</f>
        <v>0</v>
      </c>
    </row>
    <row r="46" spans="2:17" s="1" customFormat="1" ht="18.5" x14ac:dyDescent="0.35">
      <c r="B46" s="13" t="s">
        <v>36</v>
      </c>
      <c r="C46" s="6"/>
      <c r="D46" s="6"/>
      <c r="E46" s="6"/>
      <c r="F46" s="6"/>
      <c r="G46" s="6"/>
      <c r="H46" s="6"/>
      <c r="I46" s="7"/>
      <c r="J46" s="7"/>
      <c r="K46" s="6"/>
    </row>
    <row r="47" spans="2:17" ht="18" customHeight="1" x14ac:dyDescent="0.35">
      <c r="B47" s="13" t="s">
        <v>35</v>
      </c>
      <c r="C47" s="29"/>
      <c r="D47" s="29"/>
      <c r="E47" s="29"/>
      <c r="F47" s="29"/>
      <c r="G47" s="29"/>
      <c r="H47" s="29"/>
      <c r="I47" s="6"/>
      <c r="J47" s="6"/>
      <c r="K47" s="6"/>
    </row>
    <row r="48" spans="2:17" ht="15" customHeight="1" x14ac:dyDescent="0.35">
      <c r="B48" s="15"/>
      <c r="C48" s="15"/>
      <c r="D48" s="15"/>
      <c r="E48" s="15"/>
      <c r="F48" s="15"/>
      <c r="G48" s="15"/>
      <c r="H48" s="15"/>
      <c r="I48" s="11"/>
      <c r="J48" s="11"/>
      <c r="K48" s="11"/>
    </row>
    <row r="49" spans="2:11" ht="12.75" customHeight="1" x14ac:dyDescent="0.25">
      <c r="B49" s="71" t="s">
        <v>37</v>
      </c>
      <c r="C49" s="71"/>
      <c r="D49" s="71"/>
      <c r="E49" s="71"/>
      <c r="F49" s="71"/>
      <c r="G49" s="71"/>
      <c r="H49" s="71"/>
      <c r="I49" s="71"/>
      <c r="J49" s="71"/>
      <c r="K49" s="71"/>
    </row>
    <row r="50" spans="2:11" ht="18.75" customHeight="1" x14ac:dyDescent="0.25">
      <c r="B50" s="71"/>
      <c r="C50" s="71"/>
      <c r="D50" s="71"/>
      <c r="E50" s="71"/>
      <c r="F50" s="71"/>
      <c r="G50" s="71"/>
      <c r="H50" s="71"/>
      <c r="I50" s="71"/>
      <c r="J50" s="71"/>
      <c r="K50" s="71"/>
    </row>
    <row r="51" spans="2:11" ht="12.75" customHeight="1" x14ac:dyDescent="0.25">
      <c r="B51" s="71"/>
      <c r="C51" s="71"/>
      <c r="D51" s="71"/>
      <c r="E51" s="71"/>
      <c r="F51" s="71"/>
      <c r="G51" s="71"/>
      <c r="H51" s="71"/>
      <c r="I51" s="71"/>
      <c r="J51" s="71"/>
      <c r="K51" s="71"/>
    </row>
    <row r="52" spans="2:11" ht="12.75" customHeight="1" x14ac:dyDescent="0.25">
      <c r="B52" s="71"/>
      <c r="C52" s="71"/>
      <c r="D52" s="71"/>
      <c r="E52" s="71"/>
      <c r="F52" s="71"/>
      <c r="G52" s="71"/>
      <c r="H52" s="71"/>
      <c r="I52" s="71"/>
      <c r="J52" s="71"/>
      <c r="K52" s="71"/>
    </row>
    <row r="53" spans="2:11" ht="12.75" customHeight="1" x14ac:dyDescent="0.25">
      <c r="B53" s="71"/>
      <c r="C53" s="71"/>
      <c r="D53" s="71"/>
      <c r="E53" s="71"/>
      <c r="F53" s="71"/>
      <c r="G53" s="71"/>
      <c r="H53" s="71"/>
      <c r="I53" s="71"/>
      <c r="J53" s="71"/>
      <c r="K53" s="71"/>
    </row>
    <row r="54" spans="2:11" ht="12.75" customHeight="1" x14ac:dyDescent="0.25">
      <c r="B54" s="71"/>
      <c r="C54" s="71"/>
      <c r="D54" s="71"/>
      <c r="E54" s="71"/>
      <c r="F54" s="71"/>
      <c r="G54" s="71"/>
      <c r="H54" s="71"/>
      <c r="I54" s="71"/>
      <c r="J54" s="71"/>
      <c r="K54" s="71"/>
    </row>
    <row r="55" spans="2:11" ht="12.75" customHeight="1" x14ac:dyDescent="0.25">
      <c r="B55" s="71"/>
      <c r="C55" s="71"/>
      <c r="D55" s="71"/>
      <c r="E55" s="71"/>
      <c r="F55" s="71"/>
      <c r="G55" s="71"/>
      <c r="H55" s="71"/>
      <c r="I55" s="71"/>
      <c r="J55" s="71"/>
      <c r="K55" s="71"/>
    </row>
    <row r="56" spans="2:11" x14ac:dyDescent="0.25">
      <c r="B56" s="71"/>
      <c r="C56" s="71"/>
      <c r="D56" s="71"/>
      <c r="E56" s="71"/>
      <c r="F56" s="71"/>
      <c r="G56" s="71"/>
      <c r="H56" s="71"/>
      <c r="I56" s="71"/>
      <c r="J56" s="71"/>
      <c r="K56" s="71"/>
    </row>
    <row r="57" spans="2:11" x14ac:dyDescent="0.25">
      <c r="B57" s="71"/>
      <c r="C57" s="71"/>
      <c r="D57" s="71"/>
      <c r="E57" s="71"/>
      <c r="F57" s="71"/>
      <c r="G57" s="71"/>
      <c r="H57" s="71"/>
      <c r="I57" s="71"/>
      <c r="J57" s="71"/>
      <c r="K57" s="71"/>
    </row>
    <row r="58" spans="2:11" x14ac:dyDescent="0.25">
      <c r="B58" s="71"/>
      <c r="C58" s="71"/>
      <c r="D58" s="71"/>
      <c r="E58" s="71"/>
      <c r="F58" s="71"/>
      <c r="G58" s="71"/>
      <c r="H58" s="71"/>
      <c r="I58" s="71"/>
      <c r="J58" s="71"/>
      <c r="K58" s="71"/>
    </row>
    <row r="59" spans="2:11" x14ac:dyDescent="0.25">
      <c r="B59" s="71"/>
      <c r="C59" s="71"/>
      <c r="D59" s="71"/>
      <c r="E59" s="71"/>
      <c r="F59" s="71"/>
      <c r="G59" s="71"/>
      <c r="H59" s="71"/>
      <c r="I59" s="71"/>
      <c r="J59" s="71"/>
      <c r="K59" s="71"/>
    </row>
    <row r="60" spans="2:11" x14ac:dyDescent="0.25">
      <c r="B60" s="71"/>
      <c r="C60" s="71"/>
      <c r="D60" s="71"/>
      <c r="E60" s="71"/>
      <c r="F60" s="71"/>
      <c r="G60" s="71"/>
      <c r="H60" s="71"/>
      <c r="I60" s="71"/>
      <c r="J60" s="71"/>
      <c r="K60" s="71"/>
    </row>
  </sheetData>
  <mergeCells count="43">
    <mergeCell ref="E44:F44"/>
    <mergeCell ref="C10:F10"/>
    <mergeCell ref="C11:F11"/>
    <mergeCell ref="C12:F12"/>
    <mergeCell ref="C13:F13"/>
    <mergeCell ref="C14:F14"/>
    <mergeCell ref="G9:K9"/>
    <mergeCell ref="G10:K10"/>
    <mergeCell ref="G11:K11"/>
    <mergeCell ref="G12:K12"/>
    <mergeCell ref="B1:K1"/>
    <mergeCell ref="G3:K3"/>
    <mergeCell ref="G8:K8"/>
    <mergeCell ref="G4:K4"/>
    <mergeCell ref="G5:K5"/>
    <mergeCell ref="G7:K7"/>
    <mergeCell ref="G14:K14"/>
    <mergeCell ref="G20:K20"/>
    <mergeCell ref="G21:K21"/>
    <mergeCell ref="B21:E21"/>
    <mergeCell ref="I23:K23"/>
    <mergeCell ref="E23:F23"/>
    <mergeCell ref="G15:K15"/>
    <mergeCell ref="G17:K17"/>
    <mergeCell ref="G18:K18"/>
    <mergeCell ref="G19:K19"/>
    <mergeCell ref="B17:D17"/>
    <mergeCell ref="B49:K60"/>
    <mergeCell ref="E24:F24"/>
    <mergeCell ref="E39:F39"/>
    <mergeCell ref="E25:F25"/>
    <mergeCell ref="E26:F26"/>
    <mergeCell ref="E27:F27"/>
    <mergeCell ref="E28:F28"/>
    <mergeCell ref="E29:F29"/>
    <mergeCell ref="E30:F30"/>
    <mergeCell ref="E36:F36"/>
    <mergeCell ref="E37:F37"/>
    <mergeCell ref="E38:F38"/>
    <mergeCell ref="E40:F40"/>
    <mergeCell ref="E41:F41"/>
    <mergeCell ref="E42:F42"/>
    <mergeCell ref="E43:F43"/>
  </mergeCells>
  <phoneticPr fontId="0" type="noConversion"/>
  <pageMargins left="0.7" right="0.7" top="0.75" bottom="0.75" header="0.3" footer="0.3"/>
  <pageSetup scale="62"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4B8E5-7EB0-447E-8807-7344C7E2B552}">
  <sheetPr>
    <pageSetUpPr fitToPage="1"/>
  </sheetPr>
  <dimension ref="A1:H47"/>
  <sheetViews>
    <sheetView showGridLines="0" workbookViewId="0">
      <selection activeCell="B32" sqref="B32"/>
    </sheetView>
  </sheetViews>
  <sheetFormatPr defaultRowHeight="12.5" x14ac:dyDescent="0.25"/>
  <cols>
    <col min="1" max="1" width="2.453125" customWidth="1"/>
    <col min="2" max="2" width="27.81640625" customWidth="1"/>
    <col min="3" max="3" width="25" customWidth="1"/>
    <col min="4" max="4" width="18.7265625" customWidth="1"/>
    <col min="5" max="5" width="23.26953125" customWidth="1"/>
    <col min="6" max="6" width="19.54296875" customWidth="1"/>
  </cols>
  <sheetData>
    <row r="1" spans="1:8" ht="30" x14ac:dyDescent="0.6">
      <c r="A1" s="42"/>
      <c r="B1" s="42"/>
      <c r="C1" s="42"/>
      <c r="D1" s="43"/>
      <c r="E1" s="44" t="s">
        <v>39</v>
      </c>
    </row>
    <row r="2" spans="1:8" x14ac:dyDescent="0.25">
      <c r="A2" s="42"/>
      <c r="B2" s="43"/>
      <c r="C2" s="42"/>
      <c r="D2" s="43"/>
      <c r="E2" s="43"/>
    </row>
    <row r="3" spans="1:8" x14ac:dyDescent="0.25">
      <c r="A3" s="42"/>
      <c r="B3" s="43"/>
      <c r="C3" s="42"/>
      <c r="D3" s="42"/>
      <c r="E3" s="43"/>
    </row>
    <row r="4" spans="1:8" x14ac:dyDescent="0.25">
      <c r="A4" s="42"/>
      <c r="B4" s="43"/>
      <c r="C4" s="42"/>
      <c r="D4" s="43"/>
      <c r="E4" s="43"/>
    </row>
    <row r="5" spans="1:8" x14ac:dyDescent="0.25">
      <c r="A5" s="42"/>
      <c r="B5" s="43"/>
      <c r="C5" s="42"/>
      <c r="D5" s="43"/>
      <c r="E5" s="43"/>
    </row>
    <row r="6" spans="1:8" ht="20" x14ac:dyDescent="0.4">
      <c r="A6" s="42"/>
      <c r="B6" s="45" t="s">
        <v>32</v>
      </c>
      <c r="C6" s="42"/>
      <c r="D6" s="46" t="s">
        <v>40</v>
      </c>
      <c r="E6" s="47">
        <f ca="1">TODAY()</f>
        <v>44208</v>
      </c>
    </row>
    <row r="7" spans="1:8" ht="15.5" x14ac:dyDescent="0.35">
      <c r="A7" s="42"/>
      <c r="B7" s="48" t="s">
        <v>41</v>
      </c>
      <c r="C7" s="42"/>
      <c r="D7" s="42"/>
      <c r="E7" s="42"/>
    </row>
    <row r="8" spans="1:8" ht="15.5" x14ac:dyDescent="0.35">
      <c r="A8" s="42"/>
      <c r="B8" s="48" t="s">
        <v>0</v>
      </c>
      <c r="C8" s="42"/>
      <c r="D8" s="49"/>
      <c r="E8" s="50"/>
    </row>
    <row r="9" spans="1:8" ht="15.5" x14ac:dyDescent="0.35">
      <c r="A9" s="42"/>
      <c r="B9" s="48" t="s">
        <v>1</v>
      </c>
      <c r="C9" s="42"/>
      <c r="D9" s="42"/>
      <c r="E9" s="42"/>
    </row>
    <row r="10" spans="1:8" s="2" customFormat="1" ht="25.5" customHeight="1" x14ac:dyDescent="0.25">
      <c r="A10" s="51"/>
      <c r="B10" s="52" t="s">
        <v>42</v>
      </c>
      <c r="C10" s="51"/>
      <c r="D10" s="42"/>
      <c r="E10" s="42"/>
      <c r="F10"/>
      <c r="G10"/>
      <c r="H10"/>
    </row>
    <row r="11" spans="1:8" ht="15.5" x14ac:dyDescent="0.35">
      <c r="A11" s="42"/>
      <c r="B11" s="48"/>
      <c r="C11" s="42"/>
      <c r="D11" s="42"/>
      <c r="E11" s="42"/>
    </row>
    <row r="12" spans="1:8" ht="15.5" x14ac:dyDescent="0.35">
      <c r="A12" s="42"/>
      <c r="B12" s="53" t="s">
        <v>43</v>
      </c>
      <c r="C12" s="42"/>
      <c r="D12" s="42"/>
      <c r="E12" s="42"/>
    </row>
    <row r="13" spans="1:8" ht="15.5" x14ac:dyDescent="0.35">
      <c r="A13" s="42"/>
      <c r="B13" s="48"/>
      <c r="C13" s="42"/>
      <c r="D13" s="42"/>
      <c r="E13" s="42"/>
    </row>
    <row r="14" spans="1:8" ht="15.5" x14ac:dyDescent="0.35">
      <c r="A14" s="42"/>
      <c r="B14" s="48" t="e">
        <f>IF('Entry Form-Forage Sorghum'!C10:F10="","",'Entry Form-Forage Sorghum'!C10:F10)</f>
        <v>#VALUE!</v>
      </c>
      <c r="C14" s="42"/>
      <c r="D14" s="42"/>
      <c r="E14" s="42"/>
      <c r="G14" s="1"/>
      <c r="H14" s="1"/>
    </row>
    <row r="15" spans="1:8" ht="15.5" x14ac:dyDescent="0.35">
      <c r="A15" s="42"/>
      <c r="B15" s="48" t="e">
        <f>IF('Entry Form-Forage Sorghum'!C11:F11="","",'Entry Form-Forage Sorghum'!C11:F11)</f>
        <v>#VALUE!</v>
      </c>
      <c r="C15" s="42"/>
      <c r="D15" s="42"/>
      <c r="E15" s="42"/>
    </row>
    <row r="16" spans="1:8" ht="15.5" x14ac:dyDescent="0.35">
      <c r="A16" s="42"/>
      <c r="B16" s="48" t="e">
        <f>IF('Entry Form-Forage Sorghum'!C12:F12="","",'Entry Form-Forage Sorghum'!C12:F12)</f>
        <v>#VALUE!</v>
      </c>
      <c r="C16" s="42"/>
      <c r="D16" s="42"/>
      <c r="E16" s="42"/>
      <c r="G16" s="1"/>
      <c r="H16" s="1"/>
    </row>
    <row r="17" spans="1:8" ht="15.5" x14ac:dyDescent="0.35">
      <c r="A17" s="42"/>
      <c r="B17" s="48"/>
      <c r="C17" s="42"/>
      <c r="D17" s="42"/>
      <c r="E17" s="42"/>
      <c r="G17" s="1"/>
      <c r="H17" s="1"/>
    </row>
    <row r="18" spans="1:8" ht="15.5" x14ac:dyDescent="0.35">
      <c r="A18" s="42"/>
      <c r="B18" s="48"/>
      <c r="C18" s="42"/>
      <c r="D18" s="42"/>
      <c r="E18" s="42"/>
    </row>
    <row r="19" spans="1:8" s="1" customFormat="1" ht="20.149999999999999" customHeight="1" x14ac:dyDescent="0.25">
      <c r="A19" s="54"/>
      <c r="B19" s="90" t="s">
        <v>50</v>
      </c>
      <c r="C19" s="91"/>
      <c r="D19" s="91"/>
      <c r="E19" s="92"/>
      <c r="F19"/>
    </row>
    <row r="20" spans="1:8" s="1" customFormat="1" ht="21.75" customHeight="1" x14ac:dyDescent="0.25">
      <c r="A20" s="54"/>
      <c r="B20" s="55"/>
      <c r="C20" s="70" t="s">
        <v>24</v>
      </c>
      <c r="D20" s="20" t="s">
        <v>25</v>
      </c>
      <c r="E20" s="56" t="s">
        <v>44</v>
      </c>
      <c r="F20"/>
    </row>
    <row r="21" spans="1:8" s="1" customFormat="1" ht="34.5" customHeight="1" x14ac:dyDescent="0.25">
      <c r="A21" s="54"/>
      <c r="B21" s="57" t="s">
        <v>45</v>
      </c>
      <c r="C21" s="39" t="s">
        <v>22</v>
      </c>
      <c r="D21" s="38" t="s">
        <v>23</v>
      </c>
      <c r="E21" s="58"/>
      <c r="F21"/>
    </row>
    <row r="22" spans="1:8" s="1" customFormat="1" ht="16.5" customHeight="1" x14ac:dyDescent="0.25">
      <c r="A22" s="54"/>
      <c r="B22" s="59" t="str">
        <f>IF('Entry Form-Forage Sorghum'!B25="","",'Entry Form-Forage Sorghum'!B25)</f>
        <v/>
      </c>
      <c r="C22" s="61" t="str">
        <f>IF('Entry Form-Forage Sorghum'!G25="","",'Entry Form-Forage Sorghum'!G25)</f>
        <v/>
      </c>
      <c r="D22" s="60" t="str">
        <f>IF('Entry Form-Forage Sorghum'!H25="","",'Entry Form-Forage Sorghum'!H25)</f>
        <v/>
      </c>
      <c r="E22" s="62">
        <f>IF('Entry Form-Forage Sorghum'!K25="","",'Entry Form-Forage Sorghum'!K25)</f>
        <v>0</v>
      </c>
      <c r="F22"/>
    </row>
    <row r="23" spans="1:8" s="1" customFormat="1" ht="16.5" customHeight="1" x14ac:dyDescent="0.25">
      <c r="A23" s="54"/>
      <c r="B23" s="59" t="str">
        <f>IF('Entry Form-Forage Sorghum'!B26="","",'Entry Form-Forage Sorghum'!B26)</f>
        <v/>
      </c>
      <c r="C23" s="61" t="str">
        <f>IF('Entry Form-Forage Sorghum'!G26="","",'Entry Form-Forage Sorghum'!G26)</f>
        <v/>
      </c>
      <c r="D23" s="60" t="str">
        <f>IF('Entry Form-Forage Sorghum'!H26="","",'Entry Form-Forage Sorghum'!H26)</f>
        <v/>
      </c>
      <c r="E23" s="62">
        <f>IF('Entry Form-Forage Sorghum'!K26="","",'Entry Form-Forage Sorghum'!K26)</f>
        <v>0</v>
      </c>
      <c r="F23"/>
    </row>
    <row r="24" spans="1:8" s="1" customFormat="1" ht="16.5" customHeight="1" x14ac:dyDescent="0.25">
      <c r="A24" s="54"/>
      <c r="B24" s="59" t="str">
        <f>IF('Entry Form-Forage Sorghum'!B27="","",'Entry Form-Forage Sorghum'!B27)</f>
        <v/>
      </c>
      <c r="C24" s="61" t="str">
        <f>IF('Entry Form-Forage Sorghum'!G27="","",'Entry Form-Forage Sorghum'!G27)</f>
        <v/>
      </c>
      <c r="D24" s="60" t="str">
        <f>IF('Entry Form-Forage Sorghum'!H27="","",'Entry Form-Forage Sorghum'!H27)</f>
        <v/>
      </c>
      <c r="E24" s="62">
        <f>IF('Entry Form-Forage Sorghum'!K27="","",'Entry Form-Forage Sorghum'!K27)</f>
        <v>0</v>
      </c>
      <c r="F24"/>
    </row>
    <row r="25" spans="1:8" s="1" customFormat="1" ht="16.5" customHeight="1" x14ac:dyDescent="0.25">
      <c r="A25" s="54"/>
      <c r="B25" s="59" t="str">
        <f>IF('Entry Form-Forage Sorghum'!B28="","",'Entry Form-Forage Sorghum'!B28)</f>
        <v/>
      </c>
      <c r="C25" s="61" t="str">
        <f>IF('Entry Form-Forage Sorghum'!G28="","",'Entry Form-Forage Sorghum'!G28)</f>
        <v/>
      </c>
      <c r="D25" s="60" t="str">
        <f>IF('Entry Form-Forage Sorghum'!H28="","",'Entry Form-Forage Sorghum'!H28)</f>
        <v/>
      </c>
      <c r="E25" s="62">
        <f>IF('Entry Form-Forage Sorghum'!K28="","",'Entry Form-Forage Sorghum'!K28)</f>
        <v>0</v>
      </c>
      <c r="F25"/>
    </row>
    <row r="26" spans="1:8" s="1" customFormat="1" ht="16.5" customHeight="1" x14ac:dyDescent="0.25">
      <c r="A26" s="54"/>
      <c r="B26" s="59" t="str">
        <f>IF('Entry Form-Forage Sorghum'!B29="","",'Entry Form-Forage Sorghum'!B29)</f>
        <v/>
      </c>
      <c r="C26" s="61" t="str">
        <f>IF('Entry Form-Forage Sorghum'!G29="","",'Entry Form-Forage Sorghum'!G29)</f>
        <v/>
      </c>
      <c r="D26" s="60" t="str">
        <f>IF('Entry Form-Forage Sorghum'!H29="","",'Entry Form-Forage Sorghum'!H29)</f>
        <v/>
      </c>
      <c r="E26" s="62">
        <f>IF('Entry Form-Forage Sorghum'!K29="","",'Entry Form-Forage Sorghum'!K29)</f>
        <v>0</v>
      </c>
      <c r="F26"/>
    </row>
    <row r="27" spans="1:8" s="1" customFormat="1" ht="16.5" customHeight="1" x14ac:dyDescent="0.25">
      <c r="A27" s="54"/>
      <c r="B27" s="59" t="str">
        <f>IF('Entry Form-Forage Sorghum'!B30="","",'Entry Form-Forage Sorghum'!B30)</f>
        <v/>
      </c>
      <c r="C27" s="61" t="str">
        <f>IF('Entry Form-Forage Sorghum'!G30="","",'Entry Form-Forage Sorghum'!G30)</f>
        <v/>
      </c>
      <c r="D27" s="60" t="str">
        <f>IF('Entry Form-Forage Sorghum'!H30="","",'Entry Form-Forage Sorghum'!H30)</f>
        <v/>
      </c>
      <c r="E27" s="62">
        <f>IF('Entry Form-Forage Sorghum'!K30="","",'Entry Form-Forage Sorghum'!K30)</f>
        <v>0</v>
      </c>
      <c r="F27"/>
    </row>
    <row r="28" spans="1:8" s="1" customFormat="1" ht="16.5" customHeight="1" x14ac:dyDescent="0.25">
      <c r="A28" s="54"/>
      <c r="B28" s="59" t="str">
        <f>IF('Entry Form-Forage Sorghum'!B31="","",'Entry Form-Forage Sorghum'!B31)</f>
        <v/>
      </c>
      <c r="C28" s="61" t="str">
        <f>IF('Entry Form-Forage Sorghum'!G31="","",'Entry Form-Forage Sorghum'!G31)</f>
        <v/>
      </c>
      <c r="D28" s="60" t="str">
        <f>IF('Entry Form-Forage Sorghum'!H31="","",'Entry Form-Forage Sorghum'!H31)</f>
        <v/>
      </c>
      <c r="E28" s="62">
        <f>IF('Entry Form-Forage Sorghum'!K31="","",'Entry Form-Forage Sorghum'!K31)</f>
        <v>0</v>
      </c>
      <c r="F28"/>
    </row>
    <row r="29" spans="1:8" s="1" customFormat="1" ht="16.5" customHeight="1" x14ac:dyDescent="0.25">
      <c r="A29" s="54"/>
      <c r="B29" s="59" t="str">
        <f>IF('Entry Form-Forage Sorghum'!B32="","",'Entry Form-Forage Sorghum'!B32)</f>
        <v/>
      </c>
      <c r="C29" s="61" t="str">
        <f>IF('Entry Form-Forage Sorghum'!G32="","",'Entry Form-Forage Sorghum'!G32)</f>
        <v/>
      </c>
      <c r="D29" s="60" t="str">
        <f>IF('Entry Form-Forage Sorghum'!H32="","",'Entry Form-Forage Sorghum'!H32)</f>
        <v/>
      </c>
      <c r="E29" s="62">
        <f>IF('Entry Form-Forage Sorghum'!K32="","",'Entry Form-Forage Sorghum'!K32)</f>
        <v>0</v>
      </c>
      <c r="F29"/>
    </row>
    <row r="30" spans="1:8" s="1" customFormat="1" ht="16.5" customHeight="1" x14ac:dyDescent="0.25">
      <c r="A30" s="54"/>
      <c r="B30" s="59" t="str">
        <f>IF('Entry Form-Forage Sorghum'!B33="","",'Entry Form-Forage Sorghum'!B33)</f>
        <v/>
      </c>
      <c r="C30" s="61" t="str">
        <f>IF('Entry Form-Forage Sorghum'!G33="","",'Entry Form-Forage Sorghum'!G33)</f>
        <v/>
      </c>
      <c r="D30" s="60" t="str">
        <f>IF('Entry Form-Forage Sorghum'!H33="","",'Entry Form-Forage Sorghum'!H33)</f>
        <v/>
      </c>
      <c r="E30" s="62">
        <f>IF('Entry Form-Forage Sorghum'!K33="","",'Entry Form-Forage Sorghum'!K33)</f>
        <v>0</v>
      </c>
      <c r="F30"/>
    </row>
    <row r="31" spans="1:8" s="1" customFormat="1" ht="16.5" customHeight="1" x14ac:dyDescent="0.25">
      <c r="A31" s="54"/>
      <c r="B31" s="59" t="str">
        <f>IF('Entry Form-Forage Sorghum'!B34="","",'Entry Form-Forage Sorghum'!B34)</f>
        <v/>
      </c>
      <c r="C31" s="61" t="str">
        <f>IF('Entry Form-Forage Sorghum'!G34="","",'Entry Form-Forage Sorghum'!G34)</f>
        <v/>
      </c>
      <c r="D31" s="60" t="str">
        <f>IF('Entry Form-Forage Sorghum'!H34="","",'Entry Form-Forage Sorghum'!H34)</f>
        <v/>
      </c>
      <c r="E31" s="62">
        <f>IF('Entry Form-Forage Sorghum'!K34="","",'Entry Form-Forage Sorghum'!K34)</f>
        <v>0</v>
      </c>
      <c r="F31"/>
    </row>
    <row r="32" spans="1:8" s="1" customFormat="1" ht="16.5" customHeight="1" x14ac:dyDescent="0.25">
      <c r="A32" s="54"/>
      <c r="B32" s="59" t="str">
        <f>IF('Entry Form-Forage Sorghum'!B35="","",'Entry Form-Forage Sorghum'!B35)</f>
        <v/>
      </c>
      <c r="C32" s="61" t="str">
        <f>IF('Entry Form-Forage Sorghum'!G35="","",'Entry Form-Forage Sorghum'!G35)</f>
        <v/>
      </c>
      <c r="D32" s="60" t="str">
        <f>IF('Entry Form-Forage Sorghum'!H35="","",'Entry Form-Forage Sorghum'!H35)</f>
        <v/>
      </c>
      <c r="E32" s="62">
        <f>IF('Entry Form-Forage Sorghum'!K35="","",'Entry Form-Forage Sorghum'!K35)</f>
        <v>0</v>
      </c>
      <c r="F32"/>
    </row>
    <row r="33" spans="1:5" s="1" customFormat="1" ht="16.5" customHeight="1" x14ac:dyDescent="0.25">
      <c r="A33" s="54"/>
      <c r="B33" s="59" t="str">
        <f>IF('Entry Form-Forage Sorghum'!B36="","",'Entry Form-Forage Sorghum'!B36)</f>
        <v/>
      </c>
      <c r="C33" s="61" t="str">
        <f>IF('Entry Form-Forage Sorghum'!G36="","",'Entry Form-Forage Sorghum'!G36)</f>
        <v/>
      </c>
      <c r="D33" s="60" t="str">
        <f>IF('Entry Form-Forage Sorghum'!H36="","",'Entry Form-Forage Sorghum'!H36)</f>
        <v/>
      </c>
      <c r="E33" s="62">
        <f>IF('Entry Form-Forage Sorghum'!K36="","",'Entry Form-Forage Sorghum'!K36)</f>
        <v>0</v>
      </c>
    </row>
    <row r="34" spans="1:5" ht="16.5" customHeight="1" x14ac:dyDescent="0.25">
      <c r="A34" s="42"/>
      <c r="B34" s="59" t="str">
        <f>IF('Entry Form-Forage Sorghum'!B37="","",'Entry Form-Forage Sorghum'!B37)</f>
        <v/>
      </c>
      <c r="C34" s="61" t="str">
        <f>IF('Entry Form-Forage Sorghum'!G37="","",'Entry Form-Forage Sorghum'!G37)</f>
        <v/>
      </c>
      <c r="D34" s="60" t="str">
        <f>IF('Entry Form-Forage Sorghum'!H37="","",'Entry Form-Forage Sorghum'!H37)</f>
        <v/>
      </c>
      <c r="E34" s="62">
        <f>IF('Entry Form-Forage Sorghum'!K37="","",'Entry Form-Forage Sorghum'!K37)</f>
        <v>0</v>
      </c>
    </row>
    <row r="35" spans="1:5" ht="16.5" customHeight="1" x14ac:dyDescent="0.25">
      <c r="A35" s="42"/>
      <c r="B35" s="59" t="str">
        <f>IF('Entry Form-Forage Sorghum'!B38="","",'Entry Form-Forage Sorghum'!B38)</f>
        <v/>
      </c>
      <c r="C35" s="61" t="str">
        <f>IF('Entry Form-Forage Sorghum'!G38="","",'Entry Form-Forage Sorghum'!G38)</f>
        <v/>
      </c>
      <c r="D35" s="60" t="str">
        <f>IF('Entry Form-Forage Sorghum'!H38="","",'Entry Form-Forage Sorghum'!H38)</f>
        <v/>
      </c>
      <c r="E35" s="62">
        <f>IF('Entry Form-Forage Sorghum'!K38="","",'Entry Form-Forage Sorghum'!K38)</f>
        <v>0</v>
      </c>
    </row>
    <row r="36" spans="1:5" ht="16.5" customHeight="1" x14ac:dyDescent="0.25">
      <c r="A36" s="42"/>
      <c r="B36" s="59" t="str">
        <f>IF('Entry Form-Forage Sorghum'!B39="","",'Entry Form-Forage Sorghum'!B39)</f>
        <v/>
      </c>
      <c r="C36" s="61" t="str">
        <f>IF('Entry Form-Forage Sorghum'!G39="","",'Entry Form-Forage Sorghum'!G39)</f>
        <v/>
      </c>
      <c r="D36" s="60" t="str">
        <f>IF('Entry Form-Forage Sorghum'!H39="","",'Entry Form-Forage Sorghum'!H39)</f>
        <v/>
      </c>
      <c r="E36" s="62">
        <f>IF('Entry Form-Forage Sorghum'!K39="","",'Entry Form-Forage Sorghum'!K39)</f>
        <v>0</v>
      </c>
    </row>
    <row r="37" spans="1:5" ht="16.5" customHeight="1" x14ac:dyDescent="0.25">
      <c r="A37" s="42"/>
      <c r="B37" s="59" t="str">
        <f>IF('Entry Form-Forage Sorghum'!B40="","",'Entry Form-Forage Sorghum'!B40)</f>
        <v/>
      </c>
      <c r="C37" s="61" t="str">
        <f>IF('Entry Form-Forage Sorghum'!G40="","",'Entry Form-Forage Sorghum'!G40)</f>
        <v/>
      </c>
      <c r="D37" s="60" t="str">
        <f>IF('Entry Form-Forage Sorghum'!H40="","",'Entry Form-Forage Sorghum'!H40)</f>
        <v/>
      </c>
      <c r="E37" s="62">
        <f>IF('Entry Form-Forage Sorghum'!K40="","",'Entry Form-Forage Sorghum'!K40)</f>
        <v>0</v>
      </c>
    </row>
    <row r="38" spans="1:5" ht="16.5" customHeight="1" x14ac:dyDescent="0.25">
      <c r="A38" s="42"/>
      <c r="B38" s="59" t="str">
        <f>IF('Entry Form-Forage Sorghum'!B41="","",'Entry Form-Forage Sorghum'!B41)</f>
        <v/>
      </c>
      <c r="C38" s="61" t="str">
        <f>IF('Entry Form-Forage Sorghum'!G41="","",'Entry Form-Forage Sorghum'!G41)</f>
        <v/>
      </c>
      <c r="D38" s="60" t="str">
        <f>IF('Entry Form-Forage Sorghum'!H41="","",'Entry Form-Forage Sorghum'!H41)</f>
        <v/>
      </c>
      <c r="E38" s="62">
        <f>IF('Entry Form-Forage Sorghum'!K41="","",'Entry Form-Forage Sorghum'!K41)</f>
        <v>0</v>
      </c>
    </row>
    <row r="39" spans="1:5" ht="16.5" customHeight="1" x14ac:dyDescent="0.25">
      <c r="A39" s="42"/>
      <c r="B39" s="59" t="str">
        <f>IF('Entry Form-Forage Sorghum'!B42="","",'Entry Form-Forage Sorghum'!B42)</f>
        <v/>
      </c>
      <c r="C39" s="61" t="str">
        <f>IF('Entry Form-Forage Sorghum'!G42="","",'Entry Form-Forage Sorghum'!G42)</f>
        <v/>
      </c>
      <c r="D39" s="60" t="str">
        <f>IF('Entry Form-Forage Sorghum'!H42="","",'Entry Form-Forage Sorghum'!H42)</f>
        <v/>
      </c>
      <c r="E39" s="62">
        <f>IF('Entry Form-Forage Sorghum'!K42="","",'Entry Form-Forage Sorghum'!K42)</f>
        <v>0</v>
      </c>
    </row>
    <row r="40" spans="1:5" ht="16.5" customHeight="1" x14ac:dyDescent="0.25">
      <c r="A40" s="42"/>
      <c r="B40" s="59" t="str">
        <f>IF('Entry Form-Forage Sorghum'!B43="","",'Entry Form-Forage Sorghum'!B43)</f>
        <v/>
      </c>
      <c r="C40" s="61" t="str">
        <f>IF('Entry Form-Forage Sorghum'!G43="","",'Entry Form-Forage Sorghum'!G43)</f>
        <v/>
      </c>
      <c r="D40" s="60" t="str">
        <f>IF('Entry Form-Forage Sorghum'!H43="","",'Entry Form-Forage Sorghum'!H43)</f>
        <v/>
      </c>
      <c r="E40" s="62">
        <f>IF('Entry Form-Forage Sorghum'!K43="","",'Entry Form-Forage Sorghum'!K43)</f>
        <v>0</v>
      </c>
    </row>
    <row r="41" spans="1:5" s="64" customFormat="1" ht="16.5" customHeight="1" x14ac:dyDescent="0.25">
      <c r="A41" s="63"/>
      <c r="B41" s="59" t="str">
        <f>IF('Entry Form-Forage Sorghum'!B44="","",'Entry Form-Forage Sorghum'!B44)</f>
        <v/>
      </c>
      <c r="C41" s="61" t="str">
        <f>IF('Entry Form-Forage Sorghum'!G44="","",'Entry Form-Forage Sorghum'!G44)</f>
        <v/>
      </c>
      <c r="D41" s="60" t="str">
        <f>IF('Entry Form-Forage Sorghum'!H44="","",'Entry Form-Forage Sorghum'!H44)</f>
        <v/>
      </c>
      <c r="E41" s="62">
        <f>IF('Entry Form-Forage Sorghum'!K44="","",'Entry Form-Forage Sorghum'!K44)</f>
        <v>0</v>
      </c>
    </row>
    <row r="42" spans="1:5" ht="18.75" customHeight="1" x14ac:dyDescent="0.25">
      <c r="A42" s="42"/>
      <c r="B42" s="42"/>
      <c r="C42" s="65"/>
      <c r="D42" s="66" t="s">
        <v>46</v>
      </c>
      <c r="E42" s="67">
        <f>SUM(E22:E41)</f>
        <v>0</v>
      </c>
    </row>
    <row r="43" spans="1:5" ht="18.75" customHeight="1" x14ac:dyDescent="0.35">
      <c r="A43" s="42"/>
      <c r="B43" s="42"/>
      <c r="C43" s="48"/>
      <c r="D43" s="65" t="s">
        <v>47</v>
      </c>
      <c r="E43" s="68">
        <v>0</v>
      </c>
    </row>
    <row r="44" spans="1:5" ht="18.75" customHeight="1" x14ac:dyDescent="0.35">
      <c r="A44" s="42"/>
      <c r="B44" s="42"/>
      <c r="C44" s="48"/>
      <c r="D44" s="65" t="s">
        <v>48</v>
      </c>
      <c r="E44" s="69">
        <f>E42-E43</f>
        <v>0</v>
      </c>
    </row>
    <row r="45" spans="1:5" x14ac:dyDescent="0.25">
      <c r="A45" s="42"/>
      <c r="B45" s="42"/>
      <c r="C45" s="42"/>
      <c r="D45" s="42"/>
      <c r="E45" s="42"/>
    </row>
    <row r="46" spans="1:5" ht="15.5" x14ac:dyDescent="0.35">
      <c r="A46" s="42"/>
      <c r="B46" s="93" t="s">
        <v>49</v>
      </c>
      <c r="C46" s="93"/>
      <c r="D46" s="93"/>
      <c r="E46" s="93"/>
    </row>
    <row r="47" spans="1:5" x14ac:dyDescent="0.25">
      <c r="A47" s="42"/>
      <c r="B47" s="42"/>
      <c r="C47" s="42"/>
      <c r="D47" s="42"/>
      <c r="E47" s="42"/>
    </row>
  </sheetData>
  <mergeCells count="2">
    <mergeCell ref="B19:E19"/>
    <mergeCell ref="B46:E46"/>
  </mergeCells>
  <pageMargins left="0.7" right="0.7" top="0.75" bottom="0.75" header="0.3" footer="0.3"/>
  <pageSetup scale="85"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Entry Form-Forage Sorghum</vt:lpstr>
      <vt:lpstr>Invoice (Automatic Fill-In)</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Sally Jones-Diamond</dc:creator>
  <cp:lastModifiedBy>Jones-Diamond,Sally</cp:lastModifiedBy>
  <cp:lastPrinted>2018-01-25T01:13:51Z</cp:lastPrinted>
  <dcterms:created xsi:type="dcterms:W3CDTF">2000-07-27T22:17:06Z</dcterms:created>
  <dcterms:modified xsi:type="dcterms:W3CDTF">2021-01-13T00:03:01Z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TC010184681033</vt:lpwstr>
  </property>
</Properties>
</file>