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C:\Users\jone9763\Desktop\2020\Grain Sorghum\"/>
    </mc:Choice>
  </mc:AlternateContent>
  <xr:revisionPtr revIDLastSave="0" documentId="13_ncr:1_{B9046AD1-BD48-4E8D-8014-2B4EA1A40334}" xr6:coauthVersionLast="41" xr6:coauthVersionMax="41" xr10:uidLastSave="{00000000-0000-0000-0000-000000000000}"/>
  <bookViews>
    <workbookView xWindow="-120" yWindow="-120" windowWidth="25440" windowHeight="15390" xr2:uid="{00000000-000D-0000-FFFF-FFFF00000000}"/>
  </bookViews>
  <sheets>
    <sheet name="Entry Form-Grain Sorghum" sheetId="1" r:id="rId1"/>
    <sheet name="Invoice (Automatic Fill-In)" sheetId="3"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2" i="3" l="1"/>
  <c r="E22" i="3"/>
  <c r="F22" i="3"/>
  <c r="G22" i="3"/>
  <c r="D23" i="3"/>
  <c r="E23" i="3"/>
  <c r="F23" i="3"/>
  <c r="G23" i="3"/>
  <c r="D24" i="3"/>
  <c r="E24" i="3"/>
  <c r="F24" i="3"/>
  <c r="G24" i="3"/>
  <c r="D25" i="3"/>
  <c r="E25" i="3"/>
  <c r="F25" i="3"/>
  <c r="G25" i="3"/>
  <c r="D26" i="3"/>
  <c r="E26" i="3"/>
  <c r="F26" i="3"/>
  <c r="G26" i="3"/>
  <c r="D27" i="3"/>
  <c r="E27" i="3"/>
  <c r="F27" i="3"/>
  <c r="G27" i="3"/>
  <c r="D28" i="3"/>
  <c r="E28" i="3"/>
  <c r="F28" i="3"/>
  <c r="G28" i="3"/>
  <c r="D29" i="3"/>
  <c r="E29" i="3"/>
  <c r="F29" i="3"/>
  <c r="G29" i="3"/>
  <c r="D30" i="3"/>
  <c r="E30" i="3"/>
  <c r="F30" i="3"/>
  <c r="G30" i="3"/>
  <c r="D31" i="3"/>
  <c r="E31" i="3"/>
  <c r="F31" i="3"/>
  <c r="G31" i="3"/>
  <c r="D32" i="3"/>
  <c r="E32" i="3"/>
  <c r="F32" i="3"/>
  <c r="G32" i="3"/>
  <c r="D33" i="3"/>
  <c r="E33" i="3"/>
  <c r="F33" i="3"/>
  <c r="G33" i="3"/>
  <c r="D34" i="3"/>
  <c r="E34" i="3"/>
  <c r="F34" i="3"/>
  <c r="G34" i="3"/>
  <c r="D35" i="3"/>
  <c r="E35" i="3"/>
  <c r="F35" i="3"/>
  <c r="G35" i="3"/>
  <c r="D36" i="3"/>
  <c r="E36" i="3"/>
  <c r="F36" i="3"/>
  <c r="G36" i="3"/>
  <c r="C23" i="3"/>
  <c r="C24" i="3"/>
  <c r="C25" i="3"/>
  <c r="C26" i="3"/>
  <c r="C27" i="3"/>
  <c r="C28" i="3"/>
  <c r="C29" i="3"/>
  <c r="C30" i="3"/>
  <c r="C31" i="3"/>
  <c r="C32" i="3"/>
  <c r="C33" i="3"/>
  <c r="C34" i="3"/>
  <c r="C35" i="3"/>
  <c r="C36" i="3"/>
  <c r="C22" i="3"/>
  <c r="B23" i="3"/>
  <c r="B24" i="3"/>
  <c r="B25" i="3"/>
  <c r="B26" i="3"/>
  <c r="B27" i="3"/>
  <c r="B28" i="3"/>
  <c r="B29" i="3"/>
  <c r="B30" i="3"/>
  <c r="B31" i="3"/>
  <c r="B32" i="3"/>
  <c r="B33" i="3"/>
  <c r="B34" i="3"/>
  <c r="B35" i="3"/>
  <c r="B36" i="3"/>
  <c r="B22" i="3"/>
  <c r="K26" i="1"/>
  <c r="H23" i="3" s="1"/>
  <c r="K27" i="1"/>
  <c r="H24" i="3" s="1"/>
  <c r="K28" i="1"/>
  <c r="H25" i="3" s="1"/>
  <c r="K29" i="1"/>
  <c r="H26" i="3" s="1"/>
  <c r="K30" i="1"/>
  <c r="H27" i="3" s="1"/>
  <c r="K31" i="1"/>
  <c r="H28" i="3" s="1"/>
  <c r="K32" i="1"/>
  <c r="H29" i="3" s="1"/>
  <c r="K33" i="1"/>
  <c r="H30" i="3" s="1"/>
  <c r="K34" i="1"/>
  <c r="H31" i="3" s="1"/>
  <c r="K35" i="1"/>
  <c r="H32" i="3" s="1"/>
  <c r="K36" i="1"/>
  <c r="H33" i="3" s="1"/>
  <c r="K37" i="1"/>
  <c r="H34" i="3" s="1"/>
  <c r="K38" i="1"/>
  <c r="H35" i="3" s="1"/>
  <c r="K39" i="1"/>
  <c r="H36" i="3" s="1"/>
  <c r="K25" i="1"/>
  <c r="B15" i="3"/>
  <c r="B16" i="3"/>
  <c r="B14" i="3"/>
  <c r="K40" i="1" l="1"/>
  <c r="H22" i="3"/>
  <c r="H6" i="3" l="1"/>
  <c r="H37" i="3" l="1"/>
  <c r="H39" i="3" s="1"/>
  <c r="D17" i="1"/>
  <c r="J26" i="1"/>
  <c r="J27" i="1"/>
  <c r="J28" i="1"/>
  <c r="J29" i="1"/>
  <c r="J30" i="1"/>
  <c r="J31" i="1"/>
  <c r="J32" i="1"/>
  <c r="J33" i="1"/>
  <c r="J34" i="1"/>
  <c r="J35" i="1"/>
  <c r="J36" i="1"/>
  <c r="J37" i="1"/>
  <c r="J38" i="1"/>
  <c r="J39" i="1"/>
  <c r="J25" i="1"/>
  <c r="I26" i="1"/>
  <c r="I27" i="1"/>
  <c r="I28" i="1"/>
  <c r="I29" i="1"/>
  <c r="I30" i="1"/>
  <c r="I31" i="1"/>
  <c r="I32" i="1"/>
  <c r="I33" i="1"/>
  <c r="I34" i="1"/>
  <c r="I35" i="1"/>
  <c r="I36" i="1"/>
  <c r="I37" i="1"/>
  <c r="I38" i="1"/>
  <c r="I39" i="1"/>
  <c r="I25" i="1"/>
  <c r="B18" i="1" l="1"/>
</calcChain>
</file>

<file path=xl/sharedStrings.xml><?xml version="1.0" encoding="utf-8"?>
<sst xmlns="http://schemas.openxmlformats.org/spreadsheetml/2006/main" count="65" uniqueCount="53">
  <si>
    <t>1170 Campus Delivery</t>
  </si>
  <si>
    <t>Fort Collins CO 80523-1170</t>
  </si>
  <si>
    <t>Dryland Trials</t>
  </si>
  <si>
    <t>Entrant Information:</t>
  </si>
  <si>
    <t>Contact Person:</t>
  </si>
  <si>
    <t>Company Name:</t>
  </si>
  <si>
    <t>Address:</t>
  </si>
  <si>
    <t>Phone:</t>
  </si>
  <si>
    <t>Email:</t>
  </si>
  <si>
    <t>Deadlines:</t>
  </si>
  <si>
    <t>Send entry form and check to:</t>
  </si>
  <si>
    <t>Email: sally.jones@colostate.edu</t>
  </si>
  <si>
    <t xml:space="preserve">Total amount due: </t>
  </si>
  <si>
    <t>Brand name as it will appear in the result tables:</t>
  </si>
  <si>
    <t>Send seed to:</t>
  </si>
  <si>
    <t>Crops Testing Program</t>
  </si>
  <si>
    <t>40335 CR GG</t>
  </si>
  <si>
    <t>Akron, CO 80720</t>
  </si>
  <si>
    <t>TOTAL COST</t>
  </si>
  <si>
    <t>Entries</t>
  </si>
  <si>
    <t>Pounds of Seed</t>
  </si>
  <si>
    <t>Hybrid Name or Experimental No.</t>
  </si>
  <si>
    <t>Totals</t>
  </si>
  <si>
    <t>Fees</t>
  </si>
  <si>
    <t>Limited Irrigation Trial</t>
  </si>
  <si>
    <t>Walsh</t>
  </si>
  <si>
    <t>Grain Color</t>
  </si>
  <si>
    <r>
      <t>Relative Maturity</t>
    </r>
    <r>
      <rPr>
        <b/>
        <vertAlign val="superscript"/>
        <sz val="12"/>
        <rFont val="Arial"/>
        <family val="2"/>
      </rPr>
      <t>1</t>
    </r>
  </si>
  <si>
    <t>Sheridan Lake</t>
  </si>
  <si>
    <r>
      <t>Akron</t>
    </r>
    <r>
      <rPr>
        <b/>
        <vertAlign val="superscript"/>
        <sz val="12"/>
        <rFont val="Arial"/>
        <family val="2"/>
      </rPr>
      <t>2</t>
    </r>
  </si>
  <si>
    <r>
      <rPr>
        <vertAlign val="superscript"/>
        <sz val="12"/>
        <rFont val="Arial"/>
        <family val="2"/>
      </rPr>
      <t>1</t>
    </r>
    <r>
      <rPr>
        <sz val="12"/>
        <rFont val="Arial"/>
        <family val="2"/>
      </rPr>
      <t>Hybrid relative maturity information (early, med-early, medium, med-late, or late)</t>
    </r>
  </si>
  <si>
    <t>Phone: 970-214-4611</t>
  </si>
  <si>
    <t>Ed Asfeld</t>
  </si>
  <si>
    <r>
      <rPr>
        <sz val="12"/>
        <rFont val="Arial"/>
        <family val="2"/>
      </rPr>
      <t>Please make check payable to</t>
    </r>
    <r>
      <rPr>
        <b/>
        <sz val="12"/>
        <rFont val="Arial"/>
        <family val="2"/>
      </rPr>
      <t xml:space="preserve"> 
Colorado State University</t>
    </r>
  </si>
  <si>
    <t>CSU Crops Testing Program</t>
  </si>
  <si>
    <r>
      <rPr>
        <vertAlign val="superscript"/>
        <sz val="12"/>
        <rFont val="Arial"/>
        <family val="2"/>
      </rPr>
      <t>2</t>
    </r>
    <r>
      <rPr>
        <sz val="12"/>
        <rFont val="Arial"/>
        <family val="2"/>
      </rPr>
      <t>Hybrids entered in the Akron and Seibert trials should be early to medium-early maturity</t>
    </r>
  </si>
  <si>
    <r>
      <t>Seibert</t>
    </r>
    <r>
      <rPr>
        <b/>
        <vertAlign val="superscript"/>
        <sz val="12"/>
        <rFont val="Arial"/>
        <family val="2"/>
      </rPr>
      <t>2</t>
    </r>
  </si>
  <si>
    <t>Permission is hereby given to Colorado State University (CSU) to test varieties and/or hybrids designated on the above entry form in the manner indicated in the entry letter.  I understand that CSU seeks to protect the genetics and intellectual property rights of entrants and that the seed will not be used for breeding, selection, genetic engineering, etc. purposes.  I certify that seed submitted for testing is a true sample of the seed being offered for sale.
Entry fees furnished by the sponsor are to be used by the University without an itemized accounting to provide the necessary personnel, equipment, supplies, commodities, travel, and other items needed in connection with the project.                        
I understand that all results from CSU Crop Performance Tests belong to the University and the public and shall be controlled by the University so as to produce the greatest benefit to the public.  Performance data may be used in the following ways:  1) Tables may be reproduced in their entirety provided the source is referenced and data are not manipulated or reinterpreted; 2) Advertising statements by an individual company about the performance of its entries may be made as long as they are accurate statements about the data as published, with no reference to other companies' names or cultivars.</t>
  </si>
  <si>
    <t>2020 ENTRY FORM: CSU GRAIN SORGHUM PERFORMANCE TRIALS</t>
  </si>
  <si>
    <t>Total number of entries at $275 per entry:</t>
  </si>
  <si>
    <r>
      <rPr>
        <b/>
        <sz val="12"/>
        <rFont val="Arial"/>
        <family val="2"/>
      </rPr>
      <t>Entry form</t>
    </r>
    <r>
      <rPr>
        <sz val="12"/>
        <rFont val="Arial"/>
        <family val="2"/>
      </rPr>
      <t xml:space="preserve"> by April 6, 2020</t>
    </r>
  </si>
  <si>
    <r>
      <rPr>
        <b/>
        <sz val="12"/>
        <rFont val="Arial"/>
        <family val="2"/>
      </rPr>
      <t>Seed and payment</t>
    </r>
    <r>
      <rPr>
        <sz val="12"/>
        <rFont val="Arial"/>
        <family val="2"/>
      </rPr>
      <t xml:space="preserve"> by April 20, 2020</t>
    </r>
  </si>
  <si>
    <t>INVOICE</t>
  </si>
  <si>
    <t>DATE:</t>
  </si>
  <si>
    <t>Dept. of Soil and Crop Sciences</t>
  </si>
  <si>
    <t>Phone: 970-491-1454</t>
  </si>
  <si>
    <t>Bill To:</t>
  </si>
  <si>
    <t>AMOUNT</t>
  </si>
  <si>
    <t>INVOICE TOTAL</t>
  </si>
  <si>
    <t>PAYMENT</t>
  </si>
  <si>
    <t>AMOUNT DUE</t>
  </si>
  <si>
    <t>Please make check payable to Colorado State University</t>
  </si>
  <si>
    <t>2020 CSU GRAIN SORGHUM HYBRID PERFORMANCE TRIAL ENTRIES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</si>
</sst>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 \ "/>
    <numFmt numFmtId="165" formatCode="[$-409]mmmm\ d\,\ yyyy;@"/>
  </numFmts>
  <fonts count="12" x14ac:knownFonts="1">
    <font>
      <sz val="10"/>
      <name val="Arial"/>
    </font>
    <font>
      <b/>
      <sz val="18"/>
      <name val="Arial"/>
      <family val="2"/>
    </font>
    <font>
      <sz val="10"/>
      <name val="Arial"/>
      <family val="2"/>
    </font>
    <font>
      <b/>
      <sz val="12"/>
      <name val="Arial"/>
      <family val="2"/>
    </font>
    <font>
      <sz val="12"/>
      <name val="Arial"/>
      <family val="2"/>
    </font>
    <font>
      <b/>
      <sz val="14"/>
      <name val="Arial"/>
      <family val="2"/>
    </font>
    <font>
      <b/>
      <sz val="10"/>
      <name val="Arial"/>
      <family val="2"/>
    </font>
    <font>
      <b/>
      <vertAlign val="superscript"/>
      <sz val="12"/>
      <name val="Arial"/>
      <family val="2"/>
    </font>
    <font>
      <vertAlign val="superscript"/>
      <sz val="12"/>
      <name val="Arial"/>
      <family val="2"/>
    </font>
    <font>
      <i/>
      <sz val="12"/>
      <name val="Arial"/>
      <family val="2"/>
    </font>
    <font>
      <b/>
      <sz val="16"/>
      <name val="Arial"/>
      <family val="2"/>
    </font>
    <font>
      <b/>
      <sz val="24"/>
      <name val="Arial"/>
      <family val="2"/>
    </font>
  </fonts>
  <fills count="5">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rgb="FFFFFF99"/>
        <bgColor auto="1"/>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s>
  <cellStyleXfs count="2">
    <xf numFmtId="0" fontId="0" fillId="0" borderId="0"/>
    <xf numFmtId="44" fontId="2" fillId="0" borderId="0" applyFont="0" applyFill="0" applyBorder="0" applyAlignment="0" applyProtection="0"/>
  </cellStyleXfs>
  <cellXfs count="78">
    <xf numFmtId="0" fontId="0" fillId="0" borderId="0" xfId="0"/>
    <xf numFmtId="0" fontId="0" fillId="0" borderId="0" xfId="0" applyAlignment="1">
      <alignment vertical="center"/>
    </xf>
    <xf numFmtId="0" fontId="0" fillId="0" borderId="0" xfId="0" applyAlignment="1">
      <alignment vertical="top"/>
    </xf>
    <xf numFmtId="0" fontId="2" fillId="0" borderId="0" xfId="0" applyFont="1"/>
    <xf numFmtId="0" fontId="3" fillId="0" borderId="0" xfId="0" applyFont="1" applyAlignment="1">
      <alignment horizontal="right"/>
    </xf>
    <xf numFmtId="165" fontId="4" fillId="0" borderId="0" xfId="0" applyNumberFormat="1" applyFont="1" applyAlignment="1">
      <alignment horizontal="right"/>
    </xf>
    <xf numFmtId="0" fontId="4" fillId="0" borderId="0" xfId="0" applyFont="1"/>
    <xf numFmtId="0" fontId="3" fillId="0" borderId="0" xfId="0" applyFont="1" applyAlignment="1">
      <alignment horizontal="right" vertical="top"/>
    </xf>
    <xf numFmtId="44" fontId="4" fillId="0" borderId="4" xfId="0" applyNumberFormat="1" applyFont="1" applyBorder="1" applyAlignment="1">
      <alignment horizontal="right" vertical="center"/>
    </xf>
    <xf numFmtId="164" fontId="3" fillId="0" borderId="0" xfId="0" applyNumberFormat="1" applyFont="1" applyBorder="1" applyAlignment="1">
      <alignment horizontal="right"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44" fontId="3" fillId="3" borderId="1" xfId="0" applyNumberFormat="1" applyFont="1" applyFill="1" applyBorder="1" applyAlignment="1">
      <alignment horizontal="right" vertical="center"/>
    </xf>
    <xf numFmtId="0" fontId="5" fillId="0" borderId="0" xfId="0" applyFont="1"/>
    <xf numFmtId="0" fontId="5" fillId="0" borderId="0" xfId="0" applyFont="1" applyAlignment="1">
      <alignment horizontal="left"/>
    </xf>
    <xf numFmtId="0" fontId="4" fillId="0" borderId="4" xfId="0" applyFont="1" applyBorder="1" applyAlignment="1" applyProtection="1">
      <alignment horizontal="center" vertical="center"/>
      <protection locked="0"/>
    </xf>
    <xf numFmtId="0" fontId="3" fillId="0" borderId="0" xfId="0" applyFont="1"/>
    <xf numFmtId="0" fontId="4" fillId="0" borderId="0" xfId="0" applyFont="1" applyAlignment="1">
      <alignment horizontal="left"/>
    </xf>
    <xf numFmtId="0" fontId="3" fillId="0" borderId="0" xfId="0" applyFont="1" applyAlignment="1">
      <alignment horizontal="left"/>
    </xf>
    <xf numFmtId="0" fontId="6" fillId="0" borderId="0" xfId="0" applyFont="1"/>
    <xf numFmtId="0" fontId="4" fillId="0" borderId="4" xfId="0" applyFont="1" applyBorder="1" applyAlignment="1" applyProtection="1">
      <alignment horizontal="center" vertical="center"/>
    </xf>
    <xf numFmtId="44" fontId="3" fillId="0" borderId="0" xfId="0" applyNumberFormat="1" applyFont="1" applyAlignment="1"/>
    <xf numFmtId="1" fontId="4" fillId="0" borderId="4" xfId="0" applyNumberFormat="1" applyFont="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4" fillId="0" borderId="0" xfId="0" applyFont="1" applyAlignment="1">
      <alignment horizontal="left" vertical="top" wrapText="1"/>
    </xf>
    <xf numFmtId="0" fontId="9" fillId="0" borderId="0" xfId="0" applyFont="1" applyAlignment="1">
      <alignment horizontal="center" vertical="top" wrapText="1"/>
    </xf>
    <xf numFmtId="0" fontId="3" fillId="0" borderId="0" xfId="0" applyFont="1" applyAlignment="1">
      <alignment horizontal="center"/>
    </xf>
    <xf numFmtId="0" fontId="4" fillId="0" borderId="5" xfId="0" applyFont="1" applyBorder="1" applyAlignment="1" applyProtection="1">
      <alignment horizontal="left"/>
      <protection locked="0"/>
    </xf>
    <xf numFmtId="0" fontId="4" fillId="0" borderId="0" xfId="0" applyFont="1" applyAlignment="1">
      <alignment horizontal="center"/>
    </xf>
    <xf numFmtId="0" fontId="1" fillId="0" borderId="0" xfId="0" applyFont="1" applyAlignment="1">
      <alignment horizontal="center" vertical="center"/>
    </xf>
    <xf numFmtId="0" fontId="4" fillId="0" borderId="0" xfId="0" applyFont="1" applyAlignment="1">
      <alignment horizontal="center" wrapText="1"/>
    </xf>
    <xf numFmtId="0" fontId="3" fillId="0" borderId="0" xfId="0" applyFont="1" applyAlignment="1">
      <alignment horizontal="center" vertical="center" wrapText="1"/>
    </xf>
    <xf numFmtId="0" fontId="4" fillId="0" borderId="0" xfId="0" applyFont="1" applyAlignment="1">
      <alignment horizontal="left" vertical="top"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4" fillId="0" borderId="0" xfId="0" applyFont="1" applyAlignment="1">
      <alignment horizontal="center" vertical="top"/>
    </xf>
    <xf numFmtId="0" fontId="10" fillId="4" borderId="5" xfId="0" applyFont="1" applyFill="1" applyBorder="1" applyAlignment="1" applyProtection="1">
      <alignment horizontal="center" vertical="center"/>
      <protection locked="0"/>
    </xf>
    <xf numFmtId="0" fontId="0" fillId="0" borderId="0" xfId="0" applyProtection="1"/>
    <xf numFmtId="0" fontId="2" fillId="0" borderId="0" xfId="0" applyFont="1" applyProtection="1"/>
    <xf numFmtId="0" fontId="11" fillId="0" borderId="0" xfId="0" applyFont="1" applyAlignment="1" applyProtection="1">
      <alignment horizontal="right"/>
    </xf>
    <xf numFmtId="0" fontId="10" fillId="0" borderId="0" xfId="0" applyFont="1" applyAlignment="1" applyProtection="1">
      <alignment horizontal="left"/>
    </xf>
    <xf numFmtId="0" fontId="3" fillId="0" borderId="0" xfId="0" applyFont="1" applyAlignment="1" applyProtection="1">
      <alignment horizontal="right"/>
    </xf>
    <xf numFmtId="165" fontId="4" fillId="0" borderId="0" xfId="0" applyNumberFormat="1" applyFont="1" applyAlignment="1" applyProtection="1">
      <alignment horizontal="right"/>
    </xf>
    <xf numFmtId="0" fontId="4" fillId="0" borderId="0" xfId="0" applyFont="1" applyProtection="1"/>
    <xf numFmtId="0" fontId="4" fillId="0" borderId="0" xfId="0" applyFont="1" applyAlignment="1" applyProtection="1">
      <alignment horizontal="right"/>
    </xf>
    <xf numFmtId="0" fontId="4" fillId="0" borderId="0" xfId="0" applyFont="1" applyAlignment="1" applyProtection="1">
      <alignment horizontal="left"/>
    </xf>
    <xf numFmtId="0" fontId="0" fillId="0" borderId="0" xfId="0" applyAlignment="1" applyProtection="1">
      <alignment vertical="top"/>
    </xf>
    <xf numFmtId="0" fontId="4" fillId="0" borderId="0" xfId="0" applyFont="1" applyAlignment="1" applyProtection="1">
      <alignment vertical="top"/>
    </xf>
    <xf numFmtId="0" fontId="3" fillId="0" borderId="0" xfId="0" applyFont="1" applyAlignment="1" applyProtection="1">
      <alignment horizontal="right" vertical="top"/>
    </xf>
    <xf numFmtId="0" fontId="9" fillId="0" borderId="0" xfId="0" applyFont="1" applyAlignment="1" applyProtection="1">
      <alignment horizontal="right" vertical="top" wrapText="1"/>
    </xf>
    <xf numFmtId="0" fontId="3" fillId="0" borderId="0" xfId="0" applyFont="1" applyProtection="1"/>
    <xf numFmtId="0" fontId="0" fillId="0" borderId="0" xfId="0" applyAlignment="1" applyProtection="1">
      <alignment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6" xfId="0" applyFont="1" applyBorder="1" applyAlignment="1" applyProtection="1">
      <alignment vertical="center" wrapText="1"/>
    </xf>
    <xf numFmtId="44" fontId="3" fillId="0" borderId="4" xfId="0" applyNumberFormat="1" applyFont="1" applyBorder="1" applyAlignment="1" applyProtection="1">
      <alignment horizontal="right" vertical="center"/>
    </xf>
    <xf numFmtId="0" fontId="4" fillId="0" borderId="1" xfId="0" applyFont="1" applyBorder="1" applyAlignment="1" applyProtection="1">
      <alignment horizontal="left" vertical="center"/>
    </xf>
    <xf numFmtId="44" fontId="4" fillId="0" borderId="4" xfId="1" applyFont="1" applyBorder="1" applyAlignment="1" applyProtection="1">
      <alignment horizontal="center" vertical="center"/>
    </xf>
    <xf numFmtId="0" fontId="0" fillId="0" borderId="0" xfId="0" applyAlignment="1" applyProtection="1"/>
    <xf numFmtId="0" fontId="0" fillId="0" borderId="0" xfId="0" applyAlignment="1"/>
    <xf numFmtId="164" fontId="3" fillId="0" borderId="0" xfId="0" applyNumberFormat="1" applyFont="1" applyBorder="1" applyAlignment="1" applyProtection="1">
      <alignment horizontal="right" vertical="center"/>
    </xf>
    <xf numFmtId="164" fontId="3" fillId="0" borderId="7" xfId="0" applyNumberFormat="1" applyFont="1" applyBorder="1" applyAlignment="1" applyProtection="1">
      <alignment horizontal="right" vertical="center"/>
    </xf>
    <xf numFmtId="44" fontId="3" fillId="3" borderId="4" xfId="0" applyNumberFormat="1" applyFont="1" applyFill="1" applyBorder="1" applyAlignment="1" applyProtection="1">
      <alignment horizontal="right" vertical="center"/>
    </xf>
    <xf numFmtId="44" fontId="3" fillId="3" borderId="1" xfId="0" applyNumberFormat="1" applyFont="1" applyFill="1" applyBorder="1" applyAlignment="1" applyProtection="1">
      <alignment horizontal="right" vertical="center"/>
    </xf>
    <xf numFmtId="44" fontId="3" fillId="3" borderId="1" xfId="1" applyFont="1" applyFill="1" applyBorder="1" applyAlignment="1" applyProtection="1">
      <alignment horizontal="right" vertical="center"/>
    </xf>
    <xf numFmtId="0" fontId="9" fillId="0" borderId="0" xfId="0" applyFont="1" applyAlignment="1" applyProtection="1">
      <alignment horizont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wrapText="1"/>
    </xf>
  </cellXfs>
  <cellStyles count="2">
    <cellStyle name="Currency 2" xfId="1" xr:uid="{F70B84D9-6711-4C11-86BC-AECA2F85581C}"/>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8E4E8"/>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47624</xdr:rowOff>
    </xdr:from>
    <xdr:to>
      <xdr:col>4</xdr:col>
      <xdr:colOff>876308</xdr:colOff>
      <xdr:row>5</xdr:row>
      <xdr:rowOff>76199</xdr:rowOff>
    </xdr:to>
    <xdr:pic>
      <xdr:nvPicPr>
        <xdr:cNvPr id="3" name="Picture 2" descr="http://extension.colostate.edu/images/logos/logos-microsoft/ms-ext-linfl-greengold-ram.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3399"/>
          <a:ext cx="4600583"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xdr:colOff>
      <xdr:row>0</xdr:row>
      <xdr:rowOff>28575</xdr:rowOff>
    </xdr:from>
    <xdr:ext cx="4509206" cy="733425"/>
    <xdr:pic>
      <xdr:nvPicPr>
        <xdr:cNvPr id="2" name="Picture 1" descr="http://extension.colostate.edu/images/logos/logos-microsoft/ms-ext-linfl-greengold-ram.png">
          <a:extLst>
            <a:ext uri="{FF2B5EF4-FFF2-40B4-BE49-F238E27FC236}">
              <a16:creationId xmlns:a16="http://schemas.microsoft.com/office/drawing/2014/main" id="{867EBB86-282D-4A2A-86AC-223115A162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28575"/>
          <a:ext cx="4509206" cy="733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5"/>
  <sheetViews>
    <sheetView showGridLines="0" tabSelected="1" workbookViewId="0">
      <selection activeCell="F15" sqref="F15"/>
    </sheetView>
  </sheetViews>
  <sheetFormatPr defaultRowHeight="12.75" x14ac:dyDescent="0.2"/>
  <cols>
    <col min="1" max="1" width="20.5703125" customWidth="1"/>
    <col min="2" max="2" width="14" customWidth="1"/>
    <col min="3" max="3" width="11" customWidth="1"/>
    <col min="4" max="4" width="10.28515625" bestFit="1" customWidth="1"/>
    <col min="5" max="5" width="15" customWidth="1"/>
    <col min="6" max="6" width="11.140625" customWidth="1"/>
    <col min="7" max="7" width="9" customWidth="1"/>
    <col min="8" max="8" width="17.85546875" customWidth="1"/>
    <col min="9" max="9" width="9.5703125" customWidth="1"/>
    <col min="10" max="10" width="9.7109375" customWidth="1"/>
    <col min="11" max="11" width="14.7109375" customWidth="1"/>
    <col min="15" max="15" width="33.85546875" customWidth="1"/>
    <col min="16" max="16" width="23.7109375" customWidth="1"/>
    <col min="17" max="17" width="19.5703125" customWidth="1"/>
  </cols>
  <sheetData>
    <row r="1" spans="1:19" ht="38.25" customHeight="1" x14ac:dyDescent="0.2">
      <c r="A1" s="33" t="s">
        <v>38</v>
      </c>
      <c r="B1" s="33"/>
      <c r="C1" s="33"/>
      <c r="D1" s="33"/>
      <c r="E1" s="33"/>
      <c r="F1" s="33"/>
      <c r="G1" s="33"/>
      <c r="H1" s="33"/>
      <c r="I1" s="33"/>
      <c r="J1" s="33"/>
      <c r="K1" s="33"/>
    </row>
    <row r="2" spans="1:19" x14ac:dyDescent="0.2">
      <c r="A2" s="3"/>
      <c r="B2" s="3"/>
      <c r="C2" s="3"/>
      <c r="D2" s="3"/>
      <c r="E2" s="3"/>
      <c r="F2" s="3"/>
      <c r="G2" s="3"/>
      <c r="H2" s="3"/>
      <c r="I2" s="3"/>
      <c r="J2" s="3"/>
    </row>
    <row r="3" spans="1:19" ht="15.75" x14ac:dyDescent="0.25">
      <c r="A3" s="3"/>
      <c r="B3" s="3"/>
      <c r="C3" s="3"/>
      <c r="D3" s="3"/>
      <c r="E3" s="3"/>
      <c r="F3" s="3"/>
      <c r="G3" s="3"/>
      <c r="H3" s="30" t="s">
        <v>9</v>
      </c>
      <c r="I3" s="30"/>
      <c r="J3" s="30"/>
      <c r="K3" s="30"/>
      <c r="L3" s="30"/>
    </row>
    <row r="4" spans="1:19" ht="15" customHeight="1" x14ac:dyDescent="0.25">
      <c r="A4" s="3"/>
      <c r="B4" s="3"/>
      <c r="C4" s="3"/>
      <c r="D4" s="3"/>
      <c r="E4" s="3"/>
      <c r="F4" s="3"/>
      <c r="G4" s="3"/>
      <c r="H4" s="32" t="s">
        <v>40</v>
      </c>
      <c r="I4" s="32"/>
      <c r="J4" s="32"/>
      <c r="K4" s="32"/>
      <c r="L4" s="32"/>
    </row>
    <row r="5" spans="1:19" ht="15" customHeight="1" x14ac:dyDescent="0.2">
      <c r="A5" s="3"/>
      <c r="B5" s="3"/>
      <c r="C5" s="3"/>
      <c r="D5" s="3"/>
      <c r="E5" s="3"/>
      <c r="F5" s="3"/>
      <c r="H5" s="34" t="s">
        <v>41</v>
      </c>
      <c r="I5" s="34"/>
      <c r="J5" s="34"/>
      <c r="K5" s="34"/>
      <c r="L5" s="34"/>
    </row>
    <row r="6" spans="1:19" ht="14.25" customHeight="1" x14ac:dyDescent="0.25">
      <c r="A6" s="14"/>
      <c r="B6" s="14"/>
      <c r="C6" s="4"/>
      <c r="D6" s="4"/>
      <c r="E6" s="4"/>
      <c r="F6" s="4"/>
      <c r="G6" s="4"/>
      <c r="H6" s="4"/>
      <c r="I6" s="4"/>
      <c r="J6" s="4"/>
      <c r="K6" s="4"/>
      <c r="L6" s="5"/>
    </row>
    <row r="7" spans="1:19" ht="27.75" customHeight="1" x14ac:dyDescent="0.25">
      <c r="A7" s="14"/>
      <c r="B7" s="14"/>
      <c r="C7" s="4"/>
      <c r="D7" s="4"/>
      <c r="E7" s="4"/>
      <c r="F7" s="4"/>
      <c r="G7" s="4"/>
      <c r="H7" s="35" t="s">
        <v>33</v>
      </c>
      <c r="I7" s="35"/>
      <c r="J7" s="35"/>
      <c r="K7" s="35"/>
      <c r="L7" s="35"/>
    </row>
    <row r="8" spans="1:19" ht="24.75" customHeight="1" x14ac:dyDescent="0.25">
      <c r="A8" s="13" t="s">
        <v>3</v>
      </c>
      <c r="B8" s="13"/>
      <c r="C8" s="6"/>
      <c r="D8" s="6"/>
      <c r="E8" s="6"/>
      <c r="F8" s="6"/>
      <c r="G8" s="6"/>
      <c r="H8" s="30" t="s">
        <v>10</v>
      </c>
      <c r="I8" s="30"/>
      <c r="J8" s="30"/>
      <c r="K8" s="30"/>
      <c r="L8" s="30"/>
    </row>
    <row r="9" spans="1:19" ht="12" customHeight="1" x14ac:dyDescent="0.2">
      <c r="A9" s="6"/>
      <c r="B9" s="6"/>
      <c r="C9" s="6"/>
      <c r="D9" s="6"/>
      <c r="E9" s="6"/>
      <c r="F9" s="6"/>
      <c r="G9" s="6"/>
      <c r="H9" s="32"/>
      <c r="I9" s="32"/>
      <c r="J9" s="32"/>
      <c r="K9" s="32"/>
      <c r="L9" s="32"/>
    </row>
    <row r="10" spans="1:19" ht="15.75" x14ac:dyDescent="0.25">
      <c r="A10" s="6" t="s">
        <v>5</v>
      </c>
      <c r="B10" s="31"/>
      <c r="C10" s="31"/>
      <c r="D10" s="31"/>
      <c r="E10" s="31"/>
      <c r="G10" s="4"/>
      <c r="H10" s="32" t="s">
        <v>34</v>
      </c>
      <c r="I10" s="32"/>
      <c r="J10" s="32"/>
      <c r="K10" s="32"/>
      <c r="L10" s="32"/>
    </row>
    <row r="11" spans="1:19" s="2" customFormat="1" ht="15.75" x14ac:dyDescent="0.2">
      <c r="A11" s="6" t="s">
        <v>4</v>
      </c>
      <c r="B11" s="31"/>
      <c r="C11" s="31"/>
      <c r="D11" s="31"/>
      <c r="E11" s="31"/>
      <c r="G11" s="7"/>
      <c r="H11" s="32" t="s">
        <v>0</v>
      </c>
      <c r="I11" s="32"/>
      <c r="J11" s="32"/>
      <c r="K11" s="32"/>
      <c r="L11" s="32"/>
      <c r="O11"/>
      <c r="P11"/>
      <c r="Q11"/>
      <c r="R11"/>
      <c r="S11"/>
    </row>
    <row r="12" spans="1:19" ht="15" x14ac:dyDescent="0.2">
      <c r="A12" s="6" t="s">
        <v>6</v>
      </c>
      <c r="B12" s="31"/>
      <c r="C12" s="31"/>
      <c r="D12" s="31"/>
      <c r="E12" s="31"/>
      <c r="G12" s="6"/>
      <c r="H12" s="32" t="s">
        <v>1</v>
      </c>
      <c r="I12" s="32"/>
      <c r="J12" s="32"/>
      <c r="K12" s="32"/>
      <c r="L12" s="32"/>
    </row>
    <row r="13" spans="1:19" ht="15" x14ac:dyDescent="0.2">
      <c r="A13" s="6" t="s">
        <v>7</v>
      </c>
      <c r="B13" s="31"/>
      <c r="C13" s="31"/>
      <c r="D13" s="31"/>
      <c r="E13" s="31"/>
      <c r="G13" s="6"/>
    </row>
    <row r="14" spans="1:19" ht="15" x14ac:dyDescent="0.2">
      <c r="A14" s="6" t="s">
        <v>8</v>
      </c>
      <c r="B14" s="31"/>
      <c r="C14" s="31"/>
      <c r="D14" s="31"/>
      <c r="E14" s="31"/>
      <c r="G14" s="6"/>
      <c r="H14" s="32" t="s">
        <v>31</v>
      </c>
      <c r="I14" s="32"/>
      <c r="J14" s="32"/>
      <c r="K14" s="32"/>
      <c r="L14" s="32"/>
      <c r="R14" s="1"/>
      <c r="S14" s="1"/>
    </row>
    <row r="15" spans="1:19" ht="15" x14ac:dyDescent="0.2">
      <c r="G15" s="6"/>
      <c r="H15" s="32" t="s">
        <v>11</v>
      </c>
      <c r="I15" s="32"/>
      <c r="J15" s="32"/>
      <c r="K15" s="32"/>
      <c r="L15" s="32"/>
    </row>
    <row r="16" spans="1:19" ht="15" x14ac:dyDescent="0.2">
      <c r="B16" s="6"/>
      <c r="G16" s="6"/>
      <c r="H16" s="6"/>
      <c r="I16" s="6"/>
      <c r="J16" s="6"/>
      <c r="K16" s="6"/>
      <c r="L16" s="6"/>
      <c r="R16" s="1"/>
      <c r="S16" s="1"/>
    </row>
    <row r="17" spans="1:19" ht="15.75" x14ac:dyDescent="0.25">
      <c r="A17" s="16" t="s">
        <v>39</v>
      </c>
      <c r="B17" s="16"/>
      <c r="C17" s="19"/>
      <c r="D17" s="18">
        <f>COUNTA(D25:H39)</f>
        <v>0</v>
      </c>
      <c r="G17" s="6"/>
      <c r="H17" s="30" t="s">
        <v>14</v>
      </c>
      <c r="I17" s="30"/>
      <c r="J17" s="30"/>
      <c r="K17" s="30"/>
      <c r="L17" s="30"/>
      <c r="R17" s="1"/>
      <c r="S17" s="1"/>
    </row>
    <row r="18" spans="1:19" ht="18.75" customHeight="1" x14ac:dyDescent="0.25">
      <c r="A18" s="16" t="s">
        <v>12</v>
      </c>
      <c r="B18" s="21">
        <f>K40</f>
        <v>0</v>
      </c>
      <c r="C18" s="21"/>
      <c r="D18" s="19"/>
      <c r="G18" s="6"/>
      <c r="H18" s="32" t="s">
        <v>32</v>
      </c>
      <c r="I18" s="32"/>
      <c r="J18" s="32"/>
      <c r="K18" s="32"/>
      <c r="L18" s="32"/>
      <c r="R18" s="1"/>
      <c r="S18" s="1"/>
    </row>
    <row r="19" spans="1:19" ht="15" x14ac:dyDescent="0.2">
      <c r="A19" s="6"/>
      <c r="B19" s="6"/>
      <c r="G19" s="6"/>
      <c r="H19" s="32" t="s">
        <v>15</v>
      </c>
      <c r="I19" s="32"/>
      <c r="J19" s="32"/>
      <c r="K19" s="32"/>
      <c r="L19" s="32"/>
      <c r="R19" s="1"/>
      <c r="S19" s="1"/>
    </row>
    <row r="20" spans="1:19" ht="15.75" x14ac:dyDescent="0.25">
      <c r="A20" s="16" t="s">
        <v>13</v>
      </c>
      <c r="B20" s="6"/>
      <c r="G20" s="6"/>
      <c r="H20" s="32" t="s">
        <v>16</v>
      </c>
      <c r="I20" s="32"/>
      <c r="J20" s="32"/>
      <c r="K20" s="32"/>
      <c r="L20" s="32"/>
      <c r="R20" s="1"/>
      <c r="S20" s="1"/>
    </row>
    <row r="21" spans="1:19" ht="21.75" customHeight="1" x14ac:dyDescent="0.2">
      <c r="A21" s="41"/>
      <c r="B21" s="41"/>
      <c r="C21" s="41"/>
      <c r="D21" s="41"/>
      <c r="G21" s="6"/>
      <c r="H21" s="40" t="s">
        <v>17</v>
      </c>
      <c r="I21" s="40"/>
      <c r="J21" s="40"/>
      <c r="K21" s="40"/>
      <c r="L21" s="40"/>
      <c r="R21" s="1"/>
      <c r="S21" s="1"/>
    </row>
    <row r="22" spans="1:19" ht="15" x14ac:dyDescent="0.2">
      <c r="G22" s="6"/>
      <c r="H22" s="6"/>
      <c r="I22" s="6"/>
      <c r="J22" s="6"/>
      <c r="K22" s="6"/>
      <c r="R22" s="1"/>
      <c r="S22" s="1"/>
    </row>
    <row r="23" spans="1:19" s="1" customFormat="1" ht="33" customHeight="1" x14ac:dyDescent="0.2">
      <c r="A23" s="37"/>
      <c r="B23" s="38"/>
      <c r="C23" s="39"/>
      <c r="D23" s="37" t="s">
        <v>2</v>
      </c>
      <c r="E23" s="38"/>
      <c r="F23" s="38"/>
      <c r="G23" s="39"/>
      <c r="H23" s="27" t="s">
        <v>24</v>
      </c>
      <c r="I23" s="37" t="s">
        <v>22</v>
      </c>
      <c r="J23" s="38"/>
      <c r="K23" s="39"/>
      <c r="O23"/>
      <c r="P23"/>
      <c r="Q23"/>
    </row>
    <row r="24" spans="1:19" s="1" customFormat="1" ht="47.25" x14ac:dyDescent="0.2">
      <c r="A24" s="10" t="s">
        <v>21</v>
      </c>
      <c r="B24" s="11" t="s">
        <v>27</v>
      </c>
      <c r="C24" s="11" t="s">
        <v>26</v>
      </c>
      <c r="D24" s="11" t="s">
        <v>29</v>
      </c>
      <c r="E24" s="11" t="s">
        <v>36</v>
      </c>
      <c r="F24" s="11" t="s">
        <v>28</v>
      </c>
      <c r="G24" s="11" t="s">
        <v>25</v>
      </c>
      <c r="H24" s="11" t="s">
        <v>25</v>
      </c>
      <c r="I24" s="24" t="s">
        <v>19</v>
      </c>
      <c r="J24" s="25" t="s">
        <v>20</v>
      </c>
      <c r="K24" s="26" t="s">
        <v>23</v>
      </c>
      <c r="O24"/>
      <c r="P24"/>
      <c r="Q24"/>
    </row>
    <row r="25" spans="1:19" s="1" customFormat="1" ht="20.100000000000001" customHeight="1" x14ac:dyDescent="0.2">
      <c r="A25" s="23"/>
      <c r="B25" s="22"/>
      <c r="C25" s="15"/>
      <c r="D25" s="15"/>
      <c r="E25" s="15"/>
      <c r="F25" s="15"/>
      <c r="G25" s="15"/>
      <c r="H25" s="15"/>
      <c r="I25" s="20">
        <f>COUNTA(D25:H25)</f>
        <v>0</v>
      </c>
      <c r="J25" s="20">
        <f>COUNTA(D25:H25)*1</f>
        <v>0</v>
      </c>
      <c r="K25" s="8">
        <f>COUNTA(D25:H25)*275</f>
        <v>0</v>
      </c>
      <c r="O25"/>
      <c r="P25"/>
      <c r="Q25"/>
    </row>
    <row r="26" spans="1:19" s="1" customFormat="1" ht="20.100000000000001" customHeight="1" x14ac:dyDescent="0.2">
      <c r="A26" s="23"/>
      <c r="B26" s="22"/>
      <c r="C26" s="15"/>
      <c r="D26" s="15"/>
      <c r="E26" s="15"/>
      <c r="F26" s="15"/>
      <c r="G26" s="15"/>
      <c r="H26" s="15"/>
      <c r="I26" s="20">
        <f t="shared" ref="I26:I39" si="0">COUNTA(D26:H26)</f>
        <v>0</v>
      </c>
      <c r="J26" s="20">
        <f t="shared" ref="J26:J39" si="1">COUNTA(D26:H26)*1</f>
        <v>0</v>
      </c>
      <c r="K26" s="8">
        <f t="shared" ref="K26:K39" si="2">COUNTA(D26:H26)*275</f>
        <v>0</v>
      </c>
      <c r="O26"/>
      <c r="P26"/>
      <c r="Q26"/>
    </row>
    <row r="27" spans="1:19" s="1" customFormat="1" ht="20.100000000000001" customHeight="1" x14ac:dyDescent="0.2">
      <c r="A27" s="23"/>
      <c r="B27" s="22"/>
      <c r="C27" s="15"/>
      <c r="D27" s="15"/>
      <c r="E27" s="15"/>
      <c r="F27" s="15"/>
      <c r="G27" s="15"/>
      <c r="H27" s="15"/>
      <c r="I27" s="20">
        <f t="shared" si="0"/>
        <v>0</v>
      </c>
      <c r="J27" s="20">
        <f t="shared" si="1"/>
        <v>0</v>
      </c>
      <c r="K27" s="8">
        <f t="shared" si="2"/>
        <v>0</v>
      </c>
      <c r="O27"/>
      <c r="P27"/>
      <c r="Q27"/>
    </row>
    <row r="28" spans="1:19" s="1" customFormat="1" ht="20.100000000000001" customHeight="1" x14ac:dyDescent="0.2">
      <c r="A28" s="23"/>
      <c r="B28" s="22"/>
      <c r="C28" s="15"/>
      <c r="D28" s="15"/>
      <c r="E28" s="15"/>
      <c r="F28" s="15"/>
      <c r="G28" s="15"/>
      <c r="H28" s="15"/>
      <c r="I28" s="20">
        <f t="shared" si="0"/>
        <v>0</v>
      </c>
      <c r="J28" s="20">
        <f t="shared" si="1"/>
        <v>0</v>
      </c>
      <c r="K28" s="8">
        <f t="shared" si="2"/>
        <v>0</v>
      </c>
      <c r="O28"/>
      <c r="P28"/>
      <c r="Q28"/>
    </row>
    <row r="29" spans="1:19" s="1" customFormat="1" ht="20.100000000000001" customHeight="1" x14ac:dyDescent="0.2">
      <c r="A29" s="23"/>
      <c r="B29" s="22"/>
      <c r="C29" s="15"/>
      <c r="D29" s="15"/>
      <c r="E29" s="15"/>
      <c r="F29" s="15"/>
      <c r="G29" s="15"/>
      <c r="H29" s="15"/>
      <c r="I29" s="20">
        <f t="shared" si="0"/>
        <v>0</v>
      </c>
      <c r="J29" s="20">
        <f t="shared" si="1"/>
        <v>0</v>
      </c>
      <c r="K29" s="8">
        <f t="shared" si="2"/>
        <v>0</v>
      </c>
      <c r="O29"/>
      <c r="P29"/>
      <c r="Q29"/>
    </row>
    <row r="30" spans="1:19" s="1" customFormat="1" ht="20.100000000000001" customHeight="1" x14ac:dyDescent="0.2">
      <c r="A30" s="23"/>
      <c r="B30" s="22"/>
      <c r="C30" s="15"/>
      <c r="D30" s="15"/>
      <c r="E30" s="15"/>
      <c r="F30" s="15"/>
      <c r="G30" s="15"/>
      <c r="H30" s="15"/>
      <c r="I30" s="20">
        <f t="shared" si="0"/>
        <v>0</v>
      </c>
      <c r="J30" s="20">
        <f t="shared" si="1"/>
        <v>0</v>
      </c>
      <c r="K30" s="8">
        <f t="shared" si="2"/>
        <v>0</v>
      </c>
      <c r="O30"/>
      <c r="P30"/>
      <c r="Q30"/>
    </row>
    <row r="31" spans="1:19" s="1" customFormat="1" ht="20.100000000000001" customHeight="1" x14ac:dyDescent="0.2">
      <c r="A31" s="23"/>
      <c r="B31" s="22"/>
      <c r="C31" s="15"/>
      <c r="D31" s="15"/>
      <c r="E31" s="15"/>
      <c r="F31" s="15"/>
      <c r="G31" s="15"/>
      <c r="H31" s="15"/>
      <c r="I31" s="20">
        <f t="shared" si="0"/>
        <v>0</v>
      </c>
      <c r="J31" s="20">
        <f t="shared" si="1"/>
        <v>0</v>
      </c>
      <c r="K31" s="8">
        <f t="shared" si="2"/>
        <v>0</v>
      </c>
      <c r="O31"/>
      <c r="P31"/>
      <c r="Q31"/>
    </row>
    <row r="32" spans="1:19" s="1" customFormat="1" ht="20.100000000000001" customHeight="1" x14ac:dyDescent="0.2">
      <c r="A32" s="23"/>
      <c r="B32" s="22"/>
      <c r="C32" s="15"/>
      <c r="D32" s="15"/>
      <c r="E32" s="15"/>
      <c r="F32" s="15"/>
      <c r="G32" s="15"/>
      <c r="H32" s="15"/>
      <c r="I32" s="20">
        <f t="shared" si="0"/>
        <v>0</v>
      </c>
      <c r="J32" s="20">
        <f t="shared" si="1"/>
        <v>0</v>
      </c>
      <c r="K32" s="8">
        <f t="shared" si="2"/>
        <v>0</v>
      </c>
      <c r="O32"/>
      <c r="P32"/>
      <c r="Q32"/>
    </row>
    <row r="33" spans="1:17" s="1" customFormat="1" ht="20.100000000000001" customHeight="1" x14ac:dyDescent="0.2">
      <c r="A33" s="23"/>
      <c r="B33" s="22"/>
      <c r="C33" s="15"/>
      <c r="D33" s="15"/>
      <c r="E33" s="15"/>
      <c r="F33" s="15"/>
      <c r="G33" s="15"/>
      <c r="H33" s="15"/>
      <c r="I33" s="20">
        <f t="shared" si="0"/>
        <v>0</v>
      </c>
      <c r="J33" s="20">
        <f t="shared" si="1"/>
        <v>0</v>
      </c>
      <c r="K33" s="8">
        <f t="shared" si="2"/>
        <v>0</v>
      </c>
      <c r="O33"/>
      <c r="P33"/>
      <c r="Q33"/>
    </row>
    <row r="34" spans="1:17" s="1" customFormat="1" ht="20.100000000000001" customHeight="1" x14ac:dyDescent="0.2">
      <c r="A34" s="23"/>
      <c r="B34" s="22"/>
      <c r="C34" s="15"/>
      <c r="D34" s="15"/>
      <c r="E34" s="15"/>
      <c r="F34" s="15"/>
      <c r="G34" s="15"/>
      <c r="H34" s="15"/>
      <c r="I34" s="20">
        <f t="shared" si="0"/>
        <v>0</v>
      </c>
      <c r="J34" s="20">
        <f t="shared" si="1"/>
        <v>0</v>
      </c>
      <c r="K34" s="8">
        <f t="shared" si="2"/>
        <v>0</v>
      </c>
      <c r="O34"/>
      <c r="P34"/>
      <c r="Q34"/>
    </row>
    <row r="35" spans="1:17" s="1" customFormat="1" ht="20.100000000000001" customHeight="1" x14ac:dyDescent="0.2">
      <c r="A35" s="23"/>
      <c r="B35" s="22"/>
      <c r="C35" s="15"/>
      <c r="D35" s="15"/>
      <c r="E35" s="15"/>
      <c r="F35" s="15"/>
      <c r="G35" s="15"/>
      <c r="H35" s="15"/>
      <c r="I35" s="20">
        <f t="shared" si="0"/>
        <v>0</v>
      </c>
      <c r="J35" s="20">
        <f t="shared" si="1"/>
        <v>0</v>
      </c>
      <c r="K35" s="8">
        <f t="shared" si="2"/>
        <v>0</v>
      </c>
      <c r="O35"/>
      <c r="P35"/>
      <c r="Q35"/>
    </row>
    <row r="36" spans="1:17" s="1" customFormat="1" ht="20.100000000000001" customHeight="1" x14ac:dyDescent="0.2">
      <c r="A36" s="23"/>
      <c r="B36" s="22"/>
      <c r="C36" s="15"/>
      <c r="D36" s="15"/>
      <c r="E36" s="15"/>
      <c r="F36" s="15"/>
      <c r="G36" s="15"/>
      <c r="H36" s="15"/>
      <c r="I36" s="20">
        <f t="shared" si="0"/>
        <v>0</v>
      </c>
      <c r="J36" s="20">
        <f t="shared" si="1"/>
        <v>0</v>
      </c>
      <c r="K36" s="8">
        <f t="shared" si="2"/>
        <v>0</v>
      </c>
      <c r="O36"/>
      <c r="P36"/>
      <c r="Q36"/>
    </row>
    <row r="37" spans="1:17" s="1" customFormat="1" ht="20.100000000000001" customHeight="1" x14ac:dyDescent="0.2">
      <c r="A37" s="23"/>
      <c r="B37" s="22"/>
      <c r="C37" s="15"/>
      <c r="D37" s="15"/>
      <c r="E37" s="15"/>
      <c r="F37" s="15"/>
      <c r="G37" s="15"/>
      <c r="H37" s="15"/>
      <c r="I37" s="20">
        <f t="shared" si="0"/>
        <v>0</v>
      </c>
      <c r="J37" s="20">
        <f t="shared" si="1"/>
        <v>0</v>
      </c>
      <c r="K37" s="8">
        <f t="shared" si="2"/>
        <v>0</v>
      </c>
      <c r="O37"/>
      <c r="P37"/>
      <c r="Q37"/>
    </row>
    <row r="38" spans="1:17" s="1" customFormat="1" ht="20.100000000000001" customHeight="1" x14ac:dyDescent="0.2">
      <c r="A38" s="23"/>
      <c r="B38" s="22"/>
      <c r="C38" s="15"/>
      <c r="D38" s="15"/>
      <c r="E38" s="15"/>
      <c r="F38" s="15"/>
      <c r="G38" s="15"/>
      <c r="H38" s="15"/>
      <c r="I38" s="20">
        <f t="shared" si="0"/>
        <v>0</v>
      </c>
      <c r="J38" s="20">
        <f t="shared" si="1"/>
        <v>0</v>
      </c>
      <c r="K38" s="8">
        <f t="shared" si="2"/>
        <v>0</v>
      </c>
      <c r="O38"/>
      <c r="P38"/>
      <c r="Q38"/>
    </row>
    <row r="39" spans="1:17" s="1" customFormat="1" ht="20.100000000000001" customHeight="1" x14ac:dyDescent="0.2">
      <c r="A39" s="23"/>
      <c r="B39" s="22"/>
      <c r="C39" s="15"/>
      <c r="D39" s="15"/>
      <c r="E39" s="15"/>
      <c r="F39" s="15"/>
      <c r="G39" s="15"/>
      <c r="H39" s="15"/>
      <c r="I39" s="20">
        <f t="shared" si="0"/>
        <v>0</v>
      </c>
      <c r="J39" s="20">
        <f t="shared" si="1"/>
        <v>0</v>
      </c>
      <c r="K39" s="8">
        <f t="shared" si="2"/>
        <v>0</v>
      </c>
      <c r="O39"/>
      <c r="P39"/>
      <c r="Q39"/>
    </row>
    <row r="40" spans="1:17" s="1" customFormat="1" ht="20.100000000000001" customHeight="1" x14ac:dyDescent="0.2">
      <c r="A40" s="17" t="s">
        <v>30</v>
      </c>
      <c r="B40" s="6"/>
      <c r="C40" s="6"/>
      <c r="D40" s="6"/>
      <c r="E40" s="6"/>
      <c r="F40" s="6"/>
      <c r="G40" s="6"/>
      <c r="H40" s="6"/>
      <c r="I40" s="9"/>
      <c r="J40" s="9" t="s">
        <v>18</v>
      </c>
      <c r="K40" s="12">
        <f>SUM(K25:K39)</f>
        <v>0</v>
      </c>
    </row>
    <row r="41" spans="1:17" ht="21.75" customHeight="1" x14ac:dyDescent="0.2">
      <c r="A41" s="36" t="s">
        <v>35</v>
      </c>
      <c r="B41" s="36"/>
      <c r="C41" s="36"/>
      <c r="D41" s="36"/>
      <c r="E41" s="36"/>
      <c r="F41" s="36"/>
      <c r="G41" s="36"/>
      <c r="H41" s="36"/>
      <c r="I41" s="6"/>
      <c r="J41" s="6"/>
      <c r="K41" s="6"/>
    </row>
    <row r="42" spans="1:17" ht="14.25" customHeight="1" x14ac:dyDescent="0.2">
      <c r="A42" s="28"/>
      <c r="B42" s="28"/>
      <c r="C42" s="28"/>
      <c r="D42" s="28"/>
      <c r="E42" s="28"/>
      <c r="F42" s="28"/>
      <c r="G42" s="28"/>
      <c r="H42" s="28"/>
      <c r="I42" s="6"/>
      <c r="J42" s="6"/>
      <c r="K42" s="6"/>
    </row>
    <row r="43" spans="1:17" ht="15" customHeight="1" x14ac:dyDescent="0.2">
      <c r="A43" s="29" t="s">
        <v>37</v>
      </c>
      <c r="B43" s="29"/>
      <c r="C43" s="29"/>
      <c r="D43" s="29"/>
      <c r="E43" s="29"/>
      <c r="F43" s="29"/>
      <c r="G43" s="29"/>
      <c r="H43" s="29"/>
      <c r="I43" s="29"/>
      <c r="J43" s="29"/>
      <c r="K43" s="29"/>
    </row>
    <row r="44" spans="1:17" ht="12.75" customHeight="1" x14ac:dyDescent="0.2">
      <c r="A44" s="29"/>
      <c r="B44" s="29"/>
      <c r="C44" s="29"/>
      <c r="D44" s="29"/>
      <c r="E44" s="29"/>
      <c r="F44" s="29"/>
      <c r="G44" s="29"/>
      <c r="H44" s="29"/>
      <c r="I44" s="29"/>
      <c r="J44" s="29"/>
      <c r="K44" s="29"/>
    </row>
    <row r="45" spans="1:17" ht="18.75" customHeight="1" x14ac:dyDescent="0.2">
      <c r="A45" s="29"/>
      <c r="B45" s="29"/>
      <c r="C45" s="29"/>
      <c r="D45" s="29"/>
      <c r="E45" s="29"/>
      <c r="F45" s="29"/>
      <c r="G45" s="29"/>
      <c r="H45" s="29"/>
      <c r="I45" s="29"/>
      <c r="J45" s="29"/>
      <c r="K45" s="29"/>
    </row>
    <row r="46" spans="1:17" x14ac:dyDescent="0.2">
      <c r="A46" s="29"/>
      <c r="B46" s="29"/>
      <c r="C46" s="29"/>
      <c r="D46" s="29"/>
      <c r="E46" s="29"/>
      <c r="F46" s="29"/>
      <c r="G46" s="29"/>
      <c r="H46" s="29"/>
      <c r="I46" s="29"/>
      <c r="J46" s="29"/>
      <c r="K46" s="29"/>
    </row>
    <row r="47" spans="1:17" x14ac:dyDescent="0.2">
      <c r="A47" s="29"/>
      <c r="B47" s="29"/>
      <c r="C47" s="29"/>
      <c r="D47" s="29"/>
      <c r="E47" s="29"/>
      <c r="F47" s="29"/>
      <c r="G47" s="29"/>
      <c r="H47" s="29"/>
      <c r="I47" s="29"/>
      <c r="J47" s="29"/>
      <c r="K47" s="29"/>
    </row>
    <row r="48" spans="1:17" x14ac:dyDescent="0.2">
      <c r="A48" s="29"/>
      <c r="B48" s="29"/>
      <c r="C48" s="29"/>
      <c r="D48" s="29"/>
      <c r="E48" s="29"/>
      <c r="F48" s="29"/>
      <c r="G48" s="29"/>
      <c r="H48" s="29"/>
      <c r="I48" s="29"/>
      <c r="J48" s="29"/>
      <c r="K48" s="29"/>
    </row>
    <row r="49" spans="1:11" x14ac:dyDescent="0.2">
      <c r="A49" s="29"/>
      <c r="B49" s="29"/>
      <c r="C49" s="29"/>
      <c r="D49" s="29"/>
      <c r="E49" s="29"/>
      <c r="F49" s="29"/>
      <c r="G49" s="29"/>
      <c r="H49" s="29"/>
      <c r="I49" s="29"/>
      <c r="J49" s="29"/>
      <c r="K49" s="29"/>
    </row>
    <row r="50" spans="1:11" x14ac:dyDescent="0.2">
      <c r="A50" s="29"/>
      <c r="B50" s="29"/>
      <c r="C50" s="29"/>
      <c r="D50" s="29"/>
      <c r="E50" s="29"/>
      <c r="F50" s="29"/>
      <c r="G50" s="29"/>
      <c r="H50" s="29"/>
      <c r="I50" s="29"/>
      <c r="J50" s="29"/>
      <c r="K50" s="29"/>
    </row>
    <row r="51" spans="1:11" x14ac:dyDescent="0.2">
      <c r="A51" s="29"/>
      <c r="B51" s="29"/>
      <c r="C51" s="29"/>
      <c r="D51" s="29"/>
      <c r="E51" s="29"/>
      <c r="F51" s="29"/>
      <c r="G51" s="29"/>
      <c r="H51" s="29"/>
      <c r="I51" s="29"/>
      <c r="J51" s="29"/>
      <c r="K51" s="29"/>
    </row>
    <row r="52" spans="1:11" x14ac:dyDescent="0.2">
      <c r="A52" s="29"/>
      <c r="B52" s="29"/>
      <c r="C52" s="29"/>
      <c r="D52" s="29"/>
      <c r="E52" s="29"/>
      <c r="F52" s="29"/>
      <c r="G52" s="29"/>
      <c r="H52" s="29"/>
      <c r="I52" s="29"/>
      <c r="J52" s="29"/>
      <c r="K52" s="29"/>
    </row>
    <row r="53" spans="1:11" x14ac:dyDescent="0.2">
      <c r="A53" s="29"/>
      <c r="B53" s="29"/>
      <c r="C53" s="29"/>
      <c r="D53" s="29"/>
      <c r="E53" s="29"/>
      <c r="F53" s="29"/>
      <c r="G53" s="29"/>
      <c r="H53" s="29"/>
      <c r="I53" s="29"/>
      <c r="J53" s="29"/>
      <c r="K53" s="29"/>
    </row>
    <row r="54" spans="1:11" x14ac:dyDescent="0.2">
      <c r="A54" s="29"/>
      <c r="B54" s="29"/>
      <c r="C54" s="29"/>
      <c r="D54" s="29"/>
      <c r="E54" s="29"/>
      <c r="F54" s="29"/>
      <c r="G54" s="29"/>
      <c r="H54" s="29"/>
      <c r="I54" s="29"/>
      <c r="J54" s="29"/>
      <c r="K54" s="29"/>
    </row>
    <row r="55" spans="1:11" x14ac:dyDescent="0.2">
      <c r="A55" s="29"/>
      <c r="B55" s="29"/>
      <c r="C55" s="29"/>
      <c r="D55" s="29"/>
      <c r="E55" s="29"/>
      <c r="F55" s="29"/>
      <c r="G55" s="29"/>
      <c r="H55" s="29"/>
      <c r="I55" s="29"/>
      <c r="J55" s="29"/>
      <c r="K55" s="29"/>
    </row>
  </sheetData>
  <sheetProtection algorithmName="SHA-512" hashValue="vXPVy6VJdEsOipZA2Fri2pUMVl6lzQapv7QHTRmRdwUNyX1BIIcuJ5OkSkluAQ3d6tMZMB8lupILZ6Qaz+zsjg==" saltValue="dYSLjebmU2Y/csX/iUG4Rw==" spinCount="100000" sheet="1" insertRows="0"/>
  <mergeCells count="28">
    <mergeCell ref="H20:L20"/>
    <mergeCell ref="H21:L21"/>
    <mergeCell ref="H14:L14"/>
    <mergeCell ref="H15:L15"/>
    <mergeCell ref="H17:L17"/>
    <mergeCell ref="H18:L18"/>
    <mergeCell ref="H19:L19"/>
    <mergeCell ref="A1:K1"/>
    <mergeCell ref="H3:L3"/>
    <mergeCell ref="H4:L4"/>
    <mergeCell ref="H5:L5"/>
    <mergeCell ref="H7:L7"/>
    <mergeCell ref="A43:K55"/>
    <mergeCell ref="H8:L8"/>
    <mergeCell ref="B10:E10"/>
    <mergeCell ref="B11:E11"/>
    <mergeCell ref="B12:E12"/>
    <mergeCell ref="B13:E13"/>
    <mergeCell ref="H9:L9"/>
    <mergeCell ref="H10:L10"/>
    <mergeCell ref="H11:L11"/>
    <mergeCell ref="H12:L12"/>
    <mergeCell ref="A41:H41"/>
    <mergeCell ref="B14:E14"/>
    <mergeCell ref="A21:D21"/>
    <mergeCell ref="I23:K23"/>
    <mergeCell ref="D23:G23"/>
    <mergeCell ref="A23:C23"/>
  </mergeCells>
  <phoneticPr fontId="0" type="noConversion"/>
  <pageMargins left="0.7" right="0.7" top="0.75" bottom="0.75" header="0.3" footer="0.3"/>
  <pageSetup scale="68"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5AE82-9A61-43A6-AF4B-DC76104B1F1C}">
  <sheetPr>
    <pageSetUpPr fitToPage="1"/>
  </sheetPr>
  <dimension ref="A1:K42"/>
  <sheetViews>
    <sheetView showGridLines="0" workbookViewId="0">
      <selection activeCell="H23" sqref="H23"/>
    </sheetView>
  </sheetViews>
  <sheetFormatPr defaultRowHeight="12.75" x14ac:dyDescent="0.2"/>
  <cols>
    <col min="1" max="1" width="2.42578125" customWidth="1"/>
    <col min="2" max="2" width="25.28515625" customWidth="1"/>
    <col min="3" max="6" width="12.5703125" customWidth="1"/>
    <col min="7" max="7" width="16.28515625" customWidth="1"/>
    <col min="8" max="8" width="21" customWidth="1"/>
    <col min="9" max="9" width="19.5703125" customWidth="1"/>
  </cols>
  <sheetData>
    <row r="1" spans="1:11" ht="30" x14ac:dyDescent="0.4">
      <c r="A1" s="42"/>
      <c r="B1" s="42"/>
      <c r="C1" s="43"/>
      <c r="D1" s="42"/>
      <c r="E1" s="42"/>
      <c r="F1" s="42"/>
      <c r="G1" s="42"/>
      <c r="H1" s="44" t="s">
        <v>42</v>
      </c>
    </row>
    <row r="2" spans="1:11" x14ac:dyDescent="0.2">
      <c r="A2" s="42"/>
      <c r="B2" s="43"/>
      <c r="C2" s="43"/>
      <c r="D2" s="42"/>
      <c r="E2" s="42"/>
      <c r="F2" s="42"/>
      <c r="G2" s="42"/>
      <c r="H2" s="43"/>
    </row>
    <row r="3" spans="1:11" x14ac:dyDescent="0.2">
      <c r="A3" s="42"/>
      <c r="B3" s="43"/>
      <c r="C3" s="42"/>
      <c r="D3" s="42"/>
      <c r="E3" s="42"/>
      <c r="F3" s="42"/>
      <c r="G3" s="42"/>
      <c r="H3" s="43"/>
    </row>
    <row r="4" spans="1:11" x14ac:dyDescent="0.2">
      <c r="A4" s="42"/>
      <c r="B4" s="43"/>
      <c r="C4" s="43"/>
      <c r="D4" s="42"/>
      <c r="E4" s="42"/>
      <c r="F4" s="42"/>
      <c r="G4" s="42"/>
      <c r="H4" s="43"/>
    </row>
    <row r="5" spans="1:11" x14ac:dyDescent="0.2">
      <c r="A5" s="42"/>
      <c r="B5" s="43"/>
      <c r="C5" s="43"/>
      <c r="D5" s="42"/>
      <c r="E5" s="42"/>
      <c r="F5" s="42"/>
      <c r="G5" s="42"/>
      <c r="H5" s="43"/>
    </row>
    <row r="6" spans="1:11" ht="20.25" x14ac:dyDescent="0.3">
      <c r="A6" s="42"/>
      <c r="B6" s="45" t="s">
        <v>34</v>
      </c>
      <c r="C6" s="42"/>
      <c r="D6" s="42"/>
      <c r="E6" s="42"/>
      <c r="F6" s="42"/>
      <c r="G6" s="46" t="s">
        <v>43</v>
      </c>
      <c r="H6" s="47">
        <f ca="1">TODAY()</f>
        <v>43851</v>
      </c>
    </row>
    <row r="7" spans="1:11" ht="15" x14ac:dyDescent="0.2">
      <c r="A7" s="42"/>
      <c r="B7" s="48" t="s">
        <v>44</v>
      </c>
      <c r="C7" s="48"/>
      <c r="D7" s="48"/>
      <c r="E7" s="48"/>
      <c r="F7" s="42"/>
      <c r="G7" s="42"/>
      <c r="H7" s="42"/>
    </row>
    <row r="8" spans="1:11" ht="15" x14ac:dyDescent="0.2">
      <c r="A8" s="42"/>
      <c r="B8" s="48" t="s">
        <v>0</v>
      </c>
      <c r="C8" s="48"/>
      <c r="D8" s="48"/>
      <c r="E8" s="48"/>
      <c r="F8" s="42"/>
      <c r="G8" s="42"/>
      <c r="H8" s="50"/>
    </row>
    <row r="9" spans="1:11" ht="15.75" x14ac:dyDescent="0.25">
      <c r="A9" s="42"/>
      <c r="B9" s="48" t="s">
        <v>1</v>
      </c>
      <c r="C9" s="46"/>
      <c r="D9" s="46"/>
      <c r="E9" s="49"/>
      <c r="F9" s="42"/>
      <c r="G9" s="42"/>
      <c r="H9" s="42"/>
    </row>
    <row r="10" spans="1:11" s="2" customFormat="1" ht="25.5" customHeight="1" x14ac:dyDescent="0.2">
      <c r="A10" s="51"/>
      <c r="B10" s="52" t="s">
        <v>45</v>
      </c>
      <c r="C10" s="53"/>
      <c r="D10" s="53"/>
      <c r="E10" s="54"/>
      <c r="F10" s="51"/>
      <c r="G10" s="51"/>
      <c r="H10" s="42"/>
      <c r="I10"/>
      <c r="J10"/>
      <c r="K10"/>
    </row>
    <row r="11" spans="1:11" ht="15" x14ac:dyDescent="0.2">
      <c r="A11" s="42"/>
      <c r="B11" s="48"/>
      <c r="C11" s="48"/>
      <c r="D11" s="48"/>
      <c r="E11" s="48"/>
      <c r="F11" s="42"/>
      <c r="G11" s="42"/>
      <c r="H11" s="42"/>
    </row>
    <row r="12" spans="1:11" ht="15.75" x14ac:dyDescent="0.25">
      <c r="A12" s="42"/>
      <c r="B12" s="55" t="s">
        <v>46</v>
      </c>
      <c r="C12" s="48"/>
      <c r="D12" s="48"/>
      <c r="E12" s="48"/>
      <c r="F12" s="42"/>
      <c r="G12" s="42"/>
      <c r="H12" s="42"/>
    </row>
    <row r="13" spans="1:11" ht="15" x14ac:dyDescent="0.2">
      <c r="A13" s="42"/>
      <c r="B13" s="48"/>
      <c r="C13" s="48"/>
      <c r="D13" s="48"/>
      <c r="E13" s="48"/>
      <c r="F13" s="42"/>
      <c r="G13" s="42"/>
      <c r="H13" s="42"/>
    </row>
    <row r="14" spans="1:11" ht="15" x14ac:dyDescent="0.2">
      <c r="A14" s="42"/>
      <c r="B14" s="48" t="str">
        <f>IF('Entry Form-Grain Sorghum'!B10:E10="","",'Entry Form-Grain Sorghum'!B10:E10)</f>
        <v/>
      </c>
      <c r="C14" s="48"/>
      <c r="D14" s="48"/>
      <c r="E14" s="48"/>
      <c r="F14" s="42"/>
      <c r="G14" s="42"/>
      <c r="H14" s="42"/>
      <c r="J14" s="1"/>
      <c r="K14" s="1"/>
    </row>
    <row r="15" spans="1:11" ht="15" x14ac:dyDescent="0.2">
      <c r="A15" s="42"/>
      <c r="B15" s="48" t="str">
        <f>IF('Entry Form-Grain Sorghum'!B11:E11="","",'Entry Form-Grain Sorghum'!B11:E11)</f>
        <v/>
      </c>
      <c r="C15" s="48"/>
      <c r="D15" s="48"/>
      <c r="E15" s="48"/>
      <c r="F15" s="42"/>
      <c r="G15" s="42"/>
      <c r="H15" s="42"/>
    </row>
    <row r="16" spans="1:11" ht="15" x14ac:dyDescent="0.2">
      <c r="A16" s="42"/>
      <c r="B16" s="48" t="str">
        <f>IF('Entry Form-Grain Sorghum'!B12:E12="","",'Entry Form-Grain Sorghum'!B12:E12)</f>
        <v/>
      </c>
      <c r="C16" s="48"/>
      <c r="D16" s="48"/>
      <c r="E16" s="48"/>
      <c r="F16" s="42"/>
      <c r="G16" s="42"/>
      <c r="H16" s="42"/>
      <c r="J16" s="1"/>
      <c r="K16" s="1"/>
    </row>
    <row r="17" spans="1:11" ht="15" x14ac:dyDescent="0.2">
      <c r="A17" s="42"/>
      <c r="B17" s="48"/>
      <c r="C17" s="48"/>
      <c r="D17" s="48"/>
      <c r="E17" s="48"/>
      <c r="F17" s="42"/>
      <c r="G17" s="42"/>
      <c r="H17" s="42"/>
      <c r="J17" s="1"/>
      <c r="K17" s="1"/>
    </row>
    <row r="18" spans="1:11" ht="15" x14ac:dyDescent="0.2">
      <c r="A18" s="42"/>
      <c r="B18" s="48"/>
      <c r="C18" s="48"/>
      <c r="D18" s="48"/>
      <c r="E18" s="48"/>
      <c r="F18" s="42"/>
      <c r="G18" s="42"/>
      <c r="H18" s="42"/>
    </row>
    <row r="19" spans="1:11" s="1" customFormat="1" ht="20.100000000000001" customHeight="1" x14ac:dyDescent="0.2">
      <c r="A19" s="56"/>
      <c r="B19" s="57" t="s">
        <v>52</v>
      </c>
      <c r="C19" s="58"/>
      <c r="D19" s="58"/>
      <c r="E19" s="58"/>
      <c r="F19" s="58"/>
      <c r="G19" s="58"/>
      <c r="H19" s="59"/>
      <c r="I19"/>
    </row>
    <row r="20" spans="1:11" s="1" customFormat="1" ht="34.5" customHeight="1" x14ac:dyDescent="0.2">
      <c r="A20" s="56"/>
      <c r="B20" s="60"/>
      <c r="C20" s="74" t="s">
        <v>2</v>
      </c>
      <c r="D20" s="75"/>
      <c r="E20" s="75"/>
      <c r="F20" s="76"/>
      <c r="G20" s="77" t="s">
        <v>24</v>
      </c>
      <c r="H20" s="61" t="s">
        <v>47</v>
      </c>
      <c r="I20"/>
    </row>
    <row r="21" spans="1:11" s="1" customFormat="1" ht="34.5" customHeight="1" x14ac:dyDescent="0.2">
      <c r="A21" s="56"/>
      <c r="B21" s="62" t="s">
        <v>21</v>
      </c>
      <c r="C21" s="11" t="s">
        <v>29</v>
      </c>
      <c r="D21" s="11" t="s">
        <v>36</v>
      </c>
      <c r="E21" s="11" t="s">
        <v>28</v>
      </c>
      <c r="F21" s="11" t="s">
        <v>25</v>
      </c>
      <c r="G21" s="11" t="s">
        <v>25</v>
      </c>
      <c r="H21" s="63"/>
      <c r="I21"/>
    </row>
    <row r="22" spans="1:11" s="1" customFormat="1" ht="16.5" customHeight="1" x14ac:dyDescent="0.2">
      <c r="A22" s="56"/>
      <c r="B22" s="64" t="str">
        <f>IF('Entry Form-Grain Sorghum'!A25="","",'Entry Form-Grain Sorghum'!A25)</f>
        <v/>
      </c>
      <c r="C22" s="20" t="str">
        <f>IF('Entry Form-Grain Sorghum'!D25="","",'Entry Form-Grain Sorghum'!D25)</f>
        <v/>
      </c>
      <c r="D22" s="20" t="str">
        <f>IF('Entry Form-Grain Sorghum'!E25="","",'Entry Form-Grain Sorghum'!E25)</f>
        <v/>
      </c>
      <c r="E22" s="20" t="str">
        <f>IF('Entry Form-Grain Sorghum'!F25="","",'Entry Form-Grain Sorghum'!F25)</f>
        <v/>
      </c>
      <c r="F22" s="20" t="str">
        <f>IF('Entry Form-Grain Sorghum'!G25="","",'Entry Form-Grain Sorghum'!G25)</f>
        <v/>
      </c>
      <c r="G22" s="20" t="str">
        <f>IF('Entry Form-Grain Sorghum'!H25="","",'Entry Form-Grain Sorghum'!H25)</f>
        <v/>
      </c>
      <c r="H22" s="65">
        <f>IF('Entry Form-Grain Sorghum'!K25="","",'Entry Form-Grain Sorghum'!K25)</f>
        <v>0</v>
      </c>
      <c r="I22"/>
    </row>
    <row r="23" spans="1:11" s="1" customFormat="1" ht="16.5" customHeight="1" x14ac:dyDescent="0.2">
      <c r="A23" s="56"/>
      <c r="B23" s="64" t="str">
        <f>IF('Entry Form-Grain Sorghum'!A26="","",'Entry Form-Grain Sorghum'!A26)</f>
        <v/>
      </c>
      <c r="C23" s="20" t="str">
        <f>IF('Entry Form-Grain Sorghum'!D26="","",'Entry Form-Grain Sorghum'!D26)</f>
        <v/>
      </c>
      <c r="D23" s="20" t="str">
        <f>IF('Entry Form-Grain Sorghum'!E26="","",'Entry Form-Grain Sorghum'!E26)</f>
        <v/>
      </c>
      <c r="E23" s="20" t="str">
        <f>IF('Entry Form-Grain Sorghum'!F26="","",'Entry Form-Grain Sorghum'!F26)</f>
        <v/>
      </c>
      <c r="F23" s="20" t="str">
        <f>IF('Entry Form-Grain Sorghum'!G26="","",'Entry Form-Grain Sorghum'!G26)</f>
        <v/>
      </c>
      <c r="G23" s="20" t="str">
        <f>IF('Entry Form-Grain Sorghum'!H26="","",'Entry Form-Grain Sorghum'!H26)</f>
        <v/>
      </c>
      <c r="H23" s="65">
        <f>IF('Entry Form-Grain Sorghum'!K26="","",'Entry Form-Grain Sorghum'!K26)</f>
        <v>0</v>
      </c>
      <c r="I23"/>
    </row>
    <row r="24" spans="1:11" s="1" customFormat="1" ht="16.5" customHeight="1" x14ac:dyDescent="0.2">
      <c r="A24" s="56"/>
      <c r="B24" s="64" t="str">
        <f>IF('Entry Form-Grain Sorghum'!A27="","",'Entry Form-Grain Sorghum'!A27)</f>
        <v/>
      </c>
      <c r="C24" s="20" t="str">
        <f>IF('Entry Form-Grain Sorghum'!D27="","",'Entry Form-Grain Sorghum'!D27)</f>
        <v/>
      </c>
      <c r="D24" s="20" t="str">
        <f>IF('Entry Form-Grain Sorghum'!E27="","",'Entry Form-Grain Sorghum'!E27)</f>
        <v/>
      </c>
      <c r="E24" s="20" t="str">
        <f>IF('Entry Form-Grain Sorghum'!F27="","",'Entry Form-Grain Sorghum'!F27)</f>
        <v/>
      </c>
      <c r="F24" s="20" t="str">
        <f>IF('Entry Form-Grain Sorghum'!G27="","",'Entry Form-Grain Sorghum'!G27)</f>
        <v/>
      </c>
      <c r="G24" s="20" t="str">
        <f>IF('Entry Form-Grain Sorghum'!H27="","",'Entry Form-Grain Sorghum'!H27)</f>
        <v/>
      </c>
      <c r="H24" s="65">
        <f>IF('Entry Form-Grain Sorghum'!K27="","",'Entry Form-Grain Sorghum'!K27)</f>
        <v>0</v>
      </c>
      <c r="I24"/>
    </row>
    <row r="25" spans="1:11" s="1" customFormat="1" ht="16.5" customHeight="1" x14ac:dyDescent="0.2">
      <c r="A25" s="56"/>
      <c r="B25" s="64" t="str">
        <f>IF('Entry Form-Grain Sorghum'!A28="","",'Entry Form-Grain Sorghum'!A28)</f>
        <v/>
      </c>
      <c r="C25" s="20" t="str">
        <f>IF('Entry Form-Grain Sorghum'!D28="","",'Entry Form-Grain Sorghum'!D28)</f>
        <v/>
      </c>
      <c r="D25" s="20" t="str">
        <f>IF('Entry Form-Grain Sorghum'!E28="","",'Entry Form-Grain Sorghum'!E28)</f>
        <v/>
      </c>
      <c r="E25" s="20" t="str">
        <f>IF('Entry Form-Grain Sorghum'!F28="","",'Entry Form-Grain Sorghum'!F28)</f>
        <v/>
      </c>
      <c r="F25" s="20" t="str">
        <f>IF('Entry Form-Grain Sorghum'!G28="","",'Entry Form-Grain Sorghum'!G28)</f>
        <v/>
      </c>
      <c r="G25" s="20" t="str">
        <f>IF('Entry Form-Grain Sorghum'!H28="","",'Entry Form-Grain Sorghum'!H28)</f>
        <v/>
      </c>
      <c r="H25" s="65">
        <f>IF('Entry Form-Grain Sorghum'!K28="","",'Entry Form-Grain Sorghum'!K28)</f>
        <v>0</v>
      </c>
      <c r="I25"/>
    </row>
    <row r="26" spans="1:11" s="1" customFormat="1" ht="16.5" customHeight="1" x14ac:dyDescent="0.2">
      <c r="A26" s="56"/>
      <c r="B26" s="64" t="str">
        <f>IF('Entry Form-Grain Sorghum'!A29="","",'Entry Form-Grain Sorghum'!A29)</f>
        <v/>
      </c>
      <c r="C26" s="20" t="str">
        <f>IF('Entry Form-Grain Sorghum'!D29="","",'Entry Form-Grain Sorghum'!D29)</f>
        <v/>
      </c>
      <c r="D26" s="20" t="str">
        <f>IF('Entry Form-Grain Sorghum'!E29="","",'Entry Form-Grain Sorghum'!E29)</f>
        <v/>
      </c>
      <c r="E26" s="20" t="str">
        <f>IF('Entry Form-Grain Sorghum'!F29="","",'Entry Form-Grain Sorghum'!F29)</f>
        <v/>
      </c>
      <c r="F26" s="20" t="str">
        <f>IF('Entry Form-Grain Sorghum'!G29="","",'Entry Form-Grain Sorghum'!G29)</f>
        <v/>
      </c>
      <c r="G26" s="20" t="str">
        <f>IF('Entry Form-Grain Sorghum'!H29="","",'Entry Form-Grain Sorghum'!H29)</f>
        <v/>
      </c>
      <c r="H26" s="65">
        <f>IF('Entry Form-Grain Sorghum'!K29="","",'Entry Form-Grain Sorghum'!K29)</f>
        <v>0</v>
      </c>
      <c r="I26"/>
    </row>
    <row r="27" spans="1:11" s="1" customFormat="1" ht="16.5" customHeight="1" x14ac:dyDescent="0.2">
      <c r="A27" s="56"/>
      <c r="B27" s="64" t="str">
        <f>IF('Entry Form-Grain Sorghum'!A30="","",'Entry Form-Grain Sorghum'!A30)</f>
        <v/>
      </c>
      <c r="C27" s="20" t="str">
        <f>IF('Entry Form-Grain Sorghum'!D30="","",'Entry Form-Grain Sorghum'!D30)</f>
        <v/>
      </c>
      <c r="D27" s="20" t="str">
        <f>IF('Entry Form-Grain Sorghum'!E30="","",'Entry Form-Grain Sorghum'!E30)</f>
        <v/>
      </c>
      <c r="E27" s="20" t="str">
        <f>IF('Entry Form-Grain Sorghum'!F30="","",'Entry Form-Grain Sorghum'!F30)</f>
        <v/>
      </c>
      <c r="F27" s="20" t="str">
        <f>IF('Entry Form-Grain Sorghum'!G30="","",'Entry Form-Grain Sorghum'!G30)</f>
        <v/>
      </c>
      <c r="G27" s="20" t="str">
        <f>IF('Entry Form-Grain Sorghum'!H30="","",'Entry Form-Grain Sorghum'!H30)</f>
        <v/>
      </c>
      <c r="H27" s="65">
        <f>IF('Entry Form-Grain Sorghum'!K30="","",'Entry Form-Grain Sorghum'!K30)</f>
        <v>0</v>
      </c>
      <c r="I27"/>
    </row>
    <row r="28" spans="1:11" s="1" customFormat="1" ht="16.5" customHeight="1" x14ac:dyDescent="0.2">
      <c r="A28" s="56"/>
      <c r="B28" s="64" t="str">
        <f>IF('Entry Form-Grain Sorghum'!A31="","",'Entry Form-Grain Sorghum'!A31)</f>
        <v/>
      </c>
      <c r="C28" s="20" t="str">
        <f>IF('Entry Form-Grain Sorghum'!D31="","",'Entry Form-Grain Sorghum'!D31)</f>
        <v/>
      </c>
      <c r="D28" s="20" t="str">
        <f>IF('Entry Form-Grain Sorghum'!E31="","",'Entry Form-Grain Sorghum'!E31)</f>
        <v/>
      </c>
      <c r="E28" s="20" t="str">
        <f>IF('Entry Form-Grain Sorghum'!F31="","",'Entry Form-Grain Sorghum'!F31)</f>
        <v/>
      </c>
      <c r="F28" s="20" t="str">
        <f>IF('Entry Form-Grain Sorghum'!G31="","",'Entry Form-Grain Sorghum'!G31)</f>
        <v/>
      </c>
      <c r="G28" s="20" t="str">
        <f>IF('Entry Form-Grain Sorghum'!H31="","",'Entry Form-Grain Sorghum'!H31)</f>
        <v/>
      </c>
      <c r="H28" s="65">
        <f>IF('Entry Form-Grain Sorghum'!K31="","",'Entry Form-Grain Sorghum'!K31)</f>
        <v>0</v>
      </c>
    </row>
    <row r="29" spans="1:11" ht="16.5" customHeight="1" x14ac:dyDescent="0.2">
      <c r="A29" s="42"/>
      <c r="B29" s="64" t="str">
        <f>IF('Entry Form-Grain Sorghum'!A32="","",'Entry Form-Grain Sorghum'!A32)</f>
        <v/>
      </c>
      <c r="C29" s="20" t="str">
        <f>IF('Entry Form-Grain Sorghum'!D32="","",'Entry Form-Grain Sorghum'!D32)</f>
        <v/>
      </c>
      <c r="D29" s="20" t="str">
        <f>IF('Entry Form-Grain Sorghum'!E32="","",'Entry Form-Grain Sorghum'!E32)</f>
        <v/>
      </c>
      <c r="E29" s="20" t="str">
        <f>IF('Entry Form-Grain Sorghum'!F32="","",'Entry Form-Grain Sorghum'!F32)</f>
        <v/>
      </c>
      <c r="F29" s="20" t="str">
        <f>IF('Entry Form-Grain Sorghum'!G32="","",'Entry Form-Grain Sorghum'!G32)</f>
        <v/>
      </c>
      <c r="G29" s="20" t="str">
        <f>IF('Entry Form-Grain Sorghum'!H32="","",'Entry Form-Grain Sorghum'!H32)</f>
        <v/>
      </c>
      <c r="H29" s="65">
        <f>IF('Entry Form-Grain Sorghum'!K32="","",'Entry Form-Grain Sorghum'!K32)</f>
        <v>0</v>
      </c>
    </row>
    <row r="30" spans="1:11" ht="16.5" customHeight="1" x14ac:dyDescent="0.2">
      <c r="A30" s="42"/>
      <c r="B30" s="64" t="str">
        <f>IF('Entry Form-Grain Sorghum'!A33="","",'Entry Form-Grain Sorghum'!A33)</f>
        <v/>
      </c>
      <c r="C30" s="20" t="str">
        <f>IF('Entry Form-Grain Sorghum'!D33="","",'Entry Form-Grain Sorghum'!D33)</f>
        <v/>
      </c>
      <c r="D30" s="20" t="str">
        <f>IF('Entry Form-Grain Sorghum'!E33="","",'Entry Form-Grain Sorghum'!E33)</f>
        <v/>
      </c>
      <c r="E30" s="20" t="str">
        <f>IF('Entry Form-Grain Sorghum'!F33="","",'Entry Form-Grain Sorghum'!F33)</f>
        <v/>
      </c>
      <c r="F30" s="20" t="str">
        <f>IF('Entry Form-Grain Sorghum'!G33="","",'Entry Form-Grain Sorghum'!G33)</f>
        <v/>
      </c>
      <c r="G30" s="20" t="str">
        <f>IF('Entry Form-Grain Sorghum'!H33="","",'Entry Form-Grain Sorghum'!H33)</f>
        <v/>
      </c>
      <c r="H30" s="65">
        <f>IF('Entry Form-Grain Sorghum'!K33="","",'Entry Form-Grain Sorghum'!K33)</f>
        <v>0</v>
      </c>
    </row>
    <row r="31" spans="1:11" ht="16.5" customHeight="1" x14ac:dyDescent="0.2">
      <c r="A31" s="42"/>
      <c r="B31" s="64" t="str">
        <f>IF('Entry Form-Grain Sorghum'!A34="","",'Entry Form-Grain Sorghum'!A34)</f>
        <v/>
      </c>
      <c r="C31" s="20" t="str">
        <f>IF('Entry Form-Grain Sorghum'!D34="","",'Entry Form-Grain Sorghum'!D34)</f>
        <v/>
      </c>
      <c r="D31" s="20" t="str">
        <f>IF('Entry Form-Grain Sorghum'!E34="","",'Entry Form-Grain Sorghum'!E34)</f>
        <v/>
      </c>
      <c r="E31" s="20" t="str">
        <f>IF('Entry Form-Grain Sorghum'!F34="","",'Entry Form-Grain Sorghum'!F34)</f>
        <v/>
      </c>
      <c r="F31" s="20" t="str">
        <f>IF('Entry Form-Grain Sorghum'!G34="","",'Entry Form-Grain Sorghum'!G34)</f>
        <v/>
      </c>
      <c r="G31" s="20" t="str">
        <f>IF('Entry Form-Grain Sorghum'!H34="","",'Entry Form-Grain Sorghum'!H34)</f>
        <v/>
      </c>
      <c r="H31" s="65">
        <f>IF('Entry Form-Grain Sorghum'!K34="","",'Entry Form-Grain Sorghum'!K34)</f>
        <v>0</v>
      </c>
    </row>
    <row r="32" spans="1:11" ht="16.5" customHeight="1" x14ac:dyDescent="0.2">
      <c r="A32" s="42"/>
      <c r="B32" s="64" t="str">
        <f>IF('Entry Form-Grain Sorghum'!A35="","",'Entry Form-Grain Sorghum'!A35)</f>
        <v/>
      </c>
      <c r="C32" s="20" t="str">
        <f>IF('Entry Form-Grain Sorghum'!D35="","",'Entry Form-Grain Sorghum'!D35)</f>
        <v/>
      </c>
      <c r="D32" s="20" t="str">
        <f>IF('Entry Form-Grain Sorghum'!E35="","",'Entry Form-Grain Sorghum'!E35)</f>
        <v/>
      </c>
      <c r="E32" s="20" t="str">
        <f>IF('Entry Form-Grain Sorghum'!F35="","",'Entry Form-Grain Sorghum'!F35)</f>
        <v/>
      </c>
      <c r="F32" s="20" t="str">
        <f>IF('Entry Form-Grain Sorghum'!G35="","",'Entry Form-Grain Sorghum'!G35)</f>
        <v/>
      </c>
      <c r="G32" s="20" t="str">
        <f>IF('Entry Form-Grain Sorghum'!H35="","",'Entry Form-Grain Sorghum'!H35)</f>
        <v/>
      </c>
      <c r="H32" s="65">
        <f>IF('Entry Form-Grain Sorghum'!K35="","",'Entry Form-Grain Sorghum'!K35)</f>
        <v>0</v>
      </c>
    </row>
    <row r="33" spans="1:8" ht="16.5" customHeight="1" x14ac:dyDescent="0.2">
      <c r="A33" s="42"/>
      <c r="B33" s="64" t="str">
        <f>IF('Entry Form-Grain Sorghum'!A36="","",'Entry Form-Grain Sorghum'!A36)</f>
        <v/>
      </c>
      <c r="C33" s="20" t="str">
        <f>IF('Entry Form-Grain Sorghum'!D36="","",'Entry Form-Grain Sorghum'!D36)</f>
        <v/>
      </c>
      <c r="D33" s="20" t="str">
        <f>IF('Entry Form-Grain Sorghum'!E36="","",'Entry Form-Grain Sorghum'!E36)</f>
        <v/>
      </c>
      <c r="E33" s="20" t="str">
        <f>IF('Entry Form-Grain Sorghum'!F36="","",'Entry Form-Grain Sorghum'!F36)</f>
        <v/>
      </c>
      <c r="F33" s="20" t="str">
        <f>IF('Entry Form-Grain Sorghum'!G36="","",'Entry Form-Grain Sorghum'!G36)</f>
        <v/>
      </c>
      <c r="G33" s="20" t="str">
        <f>IF('Entry Form-Grain Sorghum'!H36="","",'Entry Form-Grain Sorghum'!H36)</f>
        <v/>
      </c>
      <c r="H33" s="65">
        <f>IF('Entry Form-Grain Sorghum'!K36="","",'Entry Form-Grain Sorghum'!K36)</f>
        <v>0</v>
      </c>
    </row>
    <row r="34" spans="1:8" ht="16.5" customHeight="1" x14ac:dyDescent="0.2">
      <c r="A34" s="42"/>
      <c r="B34" s="64" t="str">
        <f>IF('Entry Form-Grain Sorghum'!A37="","",'Entry Form-Grain Sorghum'!A37)</f>
        <v/>
      </c>
      <c r="C34" s="20" t="str">
        <f>IF('Entry Form-Grain Sorghum'!D37="","",'Entry Form-Grain Sorghum'!D37)</f>
        <v/>
      </c>
      <c r="D34" s="20" t="str">
        <f>IF('Entry Form-Grain Sorghum'!E37="","",'Entry Form-Grain Sorghum'!E37)</f>
        <v/>
      </c>
      <c r="E34" s="20" t="str">
        <f>IF('Entry Form-Grain Sorghum'!F37="","",'Entry Form-Grain Sorghum'!F37)</f>
        <v/>
      </c>
      <c r="F34" s="20" t="str">
        <f>IF('Entry Form-Grain Sorghum'!G37="","",'Entry Form-Grain Sorghum'!G37)</f>
        <v/>
      </c>
      <c r="G34" s="20" t="str">
        <f>IF('Entry Form-Grain Sorghum'!H37="","",'Entry Form-Grain Sorghum'!H37)</f>
        <v/>
      </c>
      <c r="H34" s="65">
        <f>IF('Entry Form-Grain Sorghum'!K37="","",'Entry Form-Grain Sorghum'!K37)</f>
        <v>0</v>
      </c>
    </row>
    <row r="35" spans="1:8" ht="16.5" customHeight="1" x14ac:dyDescent="0.2">
      <c r="A35" s="42"/>
      <c r="B35" s="64" t="str">
        <f>IF('Entry Form-Grain Sorghum'!A38="","",'Entry Form-Grain Sorghum'!A38)</f>
        <v/>
      </c>
      <c r="C35" s="20" t="str">
        <f>IF('Entry Form-Grain Sorghum'!D38="","",'Entry Form-Grain Sorghum'!D38)</f>
        <v/>
      </c>
      <c r="D35" s="20" t="str">
        <f>IF('Entry Form-Grain Sorghum'!E38="","",'Entry Form-Grain Sorghum'!E38)</f>
        <v/>
      </c>
      <c r="E35" s="20" t="str">
        <f>IF('Entry Form-Grain Sorghum'!F38="","",'Entry Form-Grain Sorghum'!F38)</f>
        <v/>
      </c>
      <c r="F35" s="20" t="str">
        <f>IF('Entry Form-Grain Sorghum'!G38="","",'Entry Form-Grain Sorghum'!G38)</f>
        <v/>
      </c>
      <c r="G35" s="20" t="str">
        <f>IF('Entry Form-Grain Sorghum'!H38="","",'Entry Form-Grain Sorghum'!H38)</f>
        <v/>
      </c>
      <c r="H35" s="65">
        <f>IF('Entry Form-Grain Sorghum'!K38="","",'Entry Form-Grain Sorghum'!K38)</f>
        <v>0</v>
      </c>
    </row>
    <row r="36" spans="1:8" s="67" customFormat="1" ht="16.5" customHeight="1" x14ac:dyDescent="0.2">
      <c r="A36" s="66"/>
      <c r="B36" s="64" t="str">
        <f>IF('Entry Form-Grain Sorghum'!A39="","",'Entry Form-Grain Sorghum'!A39)</f>
        <v/>
      </c>
      <c r="C36" s="20" t="str">
        <f>IF('Entry Form-Grain Sorghum'!D39="","",'Entry Form-Grain Sorghum'!D39)</f>
        <v/>
      </c>
      <c r="D36" s="20" t="str">
        <f>IF('Entry Form-Grain Sorghum'!E39="","",'Entry Form-Grain Sorghum'!E39)</f>
        <v/>
      </c>
      <c r="E36" s="20" t="str">
        <f>IF('Entry Form-Grain Sorghum'!F39="","",'Entry Form-Grain Sorghum'!F39)</f>
        <v/>
      </c>
      <c r="F36" s="20" t="str">
        <f>IF('Entry Form-Grain Sorghum'!G39="","",'Entry Form-Grain Sorghum'!G39)</f>
        <v/>
      </c>
      <c r="G36" s="20" t="str">
        <f>IF('Entry Form-Grain Sorghum'!H39="","",'Entry Form-Grain Sorghum'!H39)</f>
        <v/>
      </c>
      <c r="H36" s="65">
        <f>IF('Entry Form-Grain Sorghum'!K39="","",'Entry Form-Grain Sorghum'!K39)</f>
        <v>0</v>
      </c>
    </row>
    <row r="37" spans="1:8" ht="15.75" x14ac:dyDescent="0.2">
      <c r="A37" s="42"/>
      <c r="B37" s="42"/>
      <c r="C37" s="42"/>
      <c r="D37" s="42"/>
      <c r="E37" s="42"/>
      <c r="F37" s="42"/>
      <c r="G37" s="69" t="s">
        <v>48</v>
      </c>
      <c r="H37" s="70">
        <f>SUM(H22:H36)</f>
        <v>0</v>
      </c>
    </row>
    <row r="38" spans="1:8" ht="15.75" x14ac:dyDescent="0.2">
      <c r="A38" s="42"/>
      <c r="B38" s="42"/>
      <c r="C38" s="42"/>
      <c r="D38" s="42"/>
      <c r="E38" s="42"/>
      <c r="F38" s="42"/>
      <c r="G38" s="68" t="s">
        <v>49</v>
      </c>
      <c r="H38" s="71">
        <v>0</v>
      </c>
    </row>
    <row r="39" spans="1:8" ht="15.75" x14ac:dyDescent="0.2">
      <c r="A39" s="42"/>
      <c r="B39" s="42"/>
      <c r="C39" s="42"/>
      <c r="D39" s="42"/>
      <c r="E39" s="42"/>
      <c r="F39" s="42"/>
      <c r="G39" s="68" t="s">
        <v>50</v>
      </c>
      <c r="H39" s="72">
        <f>H37-H38</f>
        <v>0</v>
      </c>
    </row>
    <row r="40" spans="1:8" x14ac:dyDescent="0.2">
      <c r="A40" s="42"/>
      <c r="B40" s="42"/>
      <c r="C40" s="42"/>
      <c r="D40" s="42"/>
      <c r="E40" s="42"/>
      <c r="F40" s="42"/>
      <c r="G40" s="42"/>
      <c r="H40" s="42"/>
    </row>
    <row r="41" spans="1:8" ht="15" x14ac:dyDescent="0.2">
      <c r="A41" s="42"/>
      <c r="B41" s="73" t="s">
        <v>51</v>
      </c>
      <c r="C41" s="73"/>
      <c r="D41" s="73"/>
      <c r="E41" s="73"/>
      <c r="F41" s="73"/>
      <c r="G41" s="73"/>
      <c r="H41" s="73"/>
    </row>
    <row r="42" spans="1:8" x14ac:dyDescent="0.2">
      <c r="A42" s="42"/>
      <c r="B42" s="42"/>
      <c r="C42" s="42"/>
      <c r="D42" s="42"/>
      <c r="E42" s="42"/>
      <c r="F42" s="42"/>
      <c r="G42" s="42"/>
      <c r="H42" s="42"/>
    </row>
  </sheetData>
  <sheetProtection algorithmName="SHA-512" hashValue="3D3icxYf0/fafPztP1AIeyHonQ5qJRz8gy8TQhB0+IG3gVif0tJfnMwqjFZ9c+GhhL4lnyzn8tnREdbqKZfifA==" saltValue="RwNMlRBJU4gTTl4PMcqynA==" spinCount="100000" sheet="1" objects="1" scenarios="1"/>
  <mergeCells count="3">
    <mergeCell ref="B19:H19"/>
    <mergeCell ref="B41:H41"/>
    <mergeCell ref="C20:F20"/>
  </mergeCells>
  <pageMargins left="0.7" right="0.7" top="0.75" bottom="0.75" header="0.3" footer="0.3"/>
  <pageSetup scale="8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Entry Form-Grain Sorghum</vt:lpstr>
      <vt:lpstr>Invoice (Automatic Fill-In)</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 Jones-Diamond</dc:creator>
  <cp:lastModifiedBy>Jones-Diamond,Sally</cp:lastModifiedBy>
  <cp:lastPrinted>2018-01-25T00:48:10Z</cp:lastPrinted>
  <dcterms:created xsi:type="dcterms:W3CDTF">2000-07-27T22:17:06Z</dcterms:created>
  <dcterms:modified xsi:type="dcterms:W3CDTF">2020-01-21T21:35:09Z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TC010184681033</vt:lpwstr>
  </property>
</Properties>
</file>