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66925"/>
  <mc:AlternateContent xmlns:mc="http://schemas.openxmlformats.org/markup-compatibility/2006">
    <mc:Choice Requires="x15">
      <x15ac:absPath xmlns:x15ac="http://schemas.microsoft.com/office/spreadsheetml/2010/11/ac" url="C:\Users\judyh\Documents\Accessibility files &amp; course summer 2022\Sally's Excel templates for harvest\"/>
    </mc:Choice>
  </mc:AlternateContent>
  <xr:revisionPtr revIDLastSave="0" documentId="13_ncr:1_{B0F6E6E3-3B9A-45D7-938A-0C22304AF3B3}" xr6:coauthVersionLast="47" xr6:coauthVersionMax="47" xr10:uidLastSave="{00000000-0000-0000-0000-000000000000}"/>
  <bookViews>
    <workbookView xWindow="10800" yWindow="456" windowWidth="12036" windowHeight="11472" xr2:uid="{1C23B631-B941-4222-A144-A988568591FF}"/>
  </bookViews>
  <sheets>
    <sheet name="Harvest Data" sheetId="1" r:id="rId1"/>
    <sheet name="Footnotes" sheetId="2" r:id="rId2"/>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1" i="1" l="1"/>
  <c r="I21" i="1"/>
  <c r="F21" i="1"/>
</calcChain>
</file>

<file path=xl/sharedStrings.xml><?xml version="1.0" encoding="utf-8"?>
<sst xmlns="http://schemas.openxmlformats.org/spreadsheetml/2006/main" count="89" uniqueCount="50">
  <si>
    <t>Brand or Source</t>
  </si>
  <si>
    <t>Grain Yield, bushels per acre, see footnote A</t>
  </si>
  <si>
    <t>Colorado State University experimental</t>
  </si>
  <si>
    <t>HRW</t>
  </si>
  <si>
    <t>HWW</t>
  </si>
  <si>
    <t>Valley</t>
  </si>
  <si>
    <t>Frenchman Valley Cooperative</t>
  </si>
  <si>
    <t>Monarch</t>
  </si>
  <si>
    <t>PlainsGold</t>
  </si>
  <si>
    <t>Snowmass 2.0</t>
  </si>
  <si>
    <t>Crescent AX</t>
  </si>
  <si>
    <t>CO18D297R</t>
  </si>
  <si>
    <t>CP7017AX</t>
  </si>
  <si>
    <t>CROPLAN</t>
  </si>
  <si>
    <t>CO18042RA</t>
  </si>
  <si>
    <t>Brawl CL Plus</t>
  </si>
  <si>
    <t>CO18D007W</t>
  </si>
  <si>
    <t>Byrd CL Plus</t>
  </si>
  <si>
    <t>Canvas</t>
  </si>
  <si>
    <t>Guardian</t>
  </si>
  <si>
    <t>CO18035RA</t>
  </si>
  <si>
    <t>Breck</t>
  </si>
  <si>
    <t>Kivari AX</t>
  </si>
  <si>
    <t>Windom SF</t>
  </si>
  <si>
    <t>Ray</t>
  </si>
  <si>
    <t>Average values, this row</t>
  </si>
  <si>
    <t>empty</t>
  </si>
  <si>
    <t>N/A</t>
  </si>
  <si>
    <t>The data included in this table may not be republished without permission. Contact Sally Jones-Diamond, sally.jones@c,o,l,o,s,t,a,t,e.edu.</t>
  </si>
  <si>
    <t>End of worksheet</t>
  </si>
  <si>
    <t>Footnotes</t>
  </si>
  <si>
    <t>Explanation of footnotes</t>
  </si>
  <si>
    <t>Footnote A</t>
  </si>
  <si>
    <t>Footnote B</t>
  </si>
  <si>
    <t>Variety Name, see footnote B</t>
  </si>
  <si>
    <t>Market Class, see footnote C</t>
  </si>
  <si>
    <t>average percent of percent trial average grain yield is 100%</t>
  </si>
  <si>
    <t>average percent of percent trial test weight is 100%</t>
  </si>
  <si>
    <t>Footnote C</t>
  </si>
  <si>
    <t xml:space="preserve">Varieties ranked from highest to lowest average 2-year yield. </t>
  </si>
  <si>
    <t>Market class: HRW=hard red winter wheat; HWW=hard white winter wheat.</t>
  </si>
  <si>
    <t>Summary of two-year 2022-2023 irrigated winter wheat variety performance results</t>
  </si>
  <si>
    <t>CP7266AX</t>
  </si>
  <si>
    <t>average plant height is 29</t>
  </si>
  <si>
    <t>The 2-year average yield and test weight are based on six trials (three 2023 trials and three 2022 trials). Plant heights and protein are based on five trials (two 2023 trials and three 2022 trials).</t>
  </si>
  <si>
    <t>Grain Yield, percent of trial average, see footnote A</t>
  </si>
  <si>
    <t>Test Weight, pounds per bushel, see footnote A</t>
  </si>
  <si>
    <t>Test Weight, percent of trial average, see footnote A</t>
  </si>
  <si>
    <t>Plant Height, inches, see footnote A</t>
  </si>
  <si>
    <t>Protein, percen, see footnote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</si>
</sst>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numFmt numFmtId="166" formatCode="[$-409]mmmm\ d\,\ yyyy;@"/>
  </numFmts>
  <fonts count="14" x14ac:knownFonts="1">
    <font>
      <sz val="18"/>
      <color theme="1"/>
      <name val="Times New Roman"/>
      <family val="2"/>
    </font>
    <font>
      <sz val="11"/>
      <name val="Verdana"/>
      <family val="2"/>
    </font>
    <font>
      <sz val="18"/>
      <color theme="1"/>
      <name val="Times New Roman"/>
      <family val="1"/>
    </font>
    <font>
      <sz val="16"/>
      <color theme="1"/>
      <name val="Times New Roman"/>
      <family val="1"/>
    </font>
    <font>
      <sz val="16"/>
      <name val="Times New Roman"/>
      <family val="1"/>
    </font>
    <font>
      <b/>
      <sz val="16"/>
      <name val="Times New Roman"/>
      <family val="1"/>
    </font>
    <font>
      <sz val="16"/>
      <name val="Times New Roman"/>
      <family val="2"/>
    </font>
    <font>
      <b/>
      <sz val="20"/>
      <color theme="1"/>
      <name val="Times New Roman"/>
      <family val="1"/>
    </font>
    <font>
      <sz val="11"/>
      <color theme="1"/>
      <name val="Calibri"/>
      <family val="2"/>
      <scheme val="minor"/>
    </font>
    <font>
      <sz val="10"/>
      <color indexed="72"/>
      <name val="Verdana"/>
      <family val="2"/>
    </font>
    <font>
      <sz val="9"/>
      <name val="Times New Roman"/>
      <family val="2"/>
    </font>
    <font>
      <sz val="20"/>
      <color theme="1"/>
      <name val="Times New Roman"/>
      <family val="1"/>
    </font>
    <font>
      <sz val="18"/>
      <color theme="1"/>
      <name val="Times New Roman"/>
      <family val="2"/>
    </font>
    <font>
      <b/>
      <sz val="16"/>
      <color theme="1"/>
      <name val="Times New Roman"/>
      <family val="1"/>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2">
    <border>
      <left/>
      <right/>
      <top/>
      <bottom/>
      <diagonal/>
    </border>
    <border>
      <left/>
      <right/>
      <top/>
      <bottom style="thin">
        <color indexed="64"/>
      </bottom>
      <diagonal/>
    </border>
  </borders>
  <cellStyleXfs count="6">
    <xf numFmtId="0" fontId="0" fillId="0" borderId="0"/>
    <xf numFmtId="0" fontId="1" fillId="0" borderId="0"/>
    <xf numFmtId="0" fontId="5" fillId="0" borderId="0">
      <alignment horizontal="center"/>
    </xf>
    <xf numFmtId="0" fontId="8" fillId="0" borderId="0"/>
    <xf numFmtId="0" fontId="9" fillId="0" borderId="0"/>
    <xf numFmtId="9" fontId="12" fillId="0" borderId="0" applyFont="0" applyFill="0" applyBorder="0" applyAlignment="0" applyProtection="0"/>
  </cellStyleXfs>
  <cellXfs count="35">
    <xf numFmtId="0" fontId="0" fillId="0" borderId="0" xfId="0"/>
    <xf numFmtId="0" fontId="2" fillId="0" borderId="0" xfId="0" applyFont="1"/>
    <xf numFmtId="0" fontId="3" fillId="0" borderId="0" xfId="0" applyFont="1"/>
    <xf numFmtId="164" fontId="3" fillId="0" borderId="0" xfId="0" applyNumberFormat="1" applyFont="1"/>
    <xf numFmtId="0" fontId="2" fillId="0" borderId="0" xfId="0" applyFont="1" applyAlignment="1">
      <alignment wrapText="1"/>
    </xf>
    <xf numFmtId="0" fontId="7" fillId="0" borderId="0" xfId="0" applyFont="1"/>
    <xf numFmtId="0" fontId="11" fillId="0" borderId="0" xfId="0" applyFont="1"/>
    <xf numFmtId="164" fontId="3" fillId="2" borderId="0" xfId="0" applyNumberFormat="1" applyFont="1" applyFill="1"/>
    <xf numFmtId="0" fontId="3" fillId="2" borderId="0" xfId="0" applyFont="1" applyFill="1"/>
    <xf numFmtId="164" fontId="4" fillId="0" borderId="1" xfId="1" applyNumberFormat="1" applyFont="1" applyBorder="1" applyAlignment="1">
      <alignment horizontal="left"/>
    </xf>
    <xf numFmtId="164" fontId="4" fillId="0" borderId="1" xfId="1" applyNumberFormat="1" applyFont="1" applyBorder="1" applyAlignment="1">
      <alignment horizontal="center" wrapText="1"/>
    </xf>
    <xf numFmtId="0" fontId="6" fillId="0" borderId="0" xfId="0" applyFont="1" applyAlignment="1">
      <alignment horizontal="center" wrapText="1"/>
    </xf>
    <xf numFmtId="0" fontId="4" fillId="0" borderId="0" xfId="0" applyFont="1" applyAlignment="1">
      <alignment horizontal="left"/>
    </xf>
    <xf numFmtId="165" fontId="4" fillId="0" borderId="0" xfId="0" applyNumberFormat="1" applyFont="1" applyAlignment="1">
      <alignment horizontal="center" wrapText="1"/>
    </xf>
    <xf numFmtId="1" fontId="4" fillId="0" borderId="0" xfId="0" applyNumberFormat="1" applyFont="1" applyAlignment="1">
      <alignment horizontal="center" wrapText="1"/>
    </xf>
    <xf numFmtId="164" fontId="4" fillId="0" borderId="0" xfId="0" applyNumberFormat="1" applyFont="1" applyAlignment="1">
      <alignment horizontal="center" wrapText="1"/>
    </xf>
    <xf numFmtId="166" fontId="4" fillId="0" borderId="0" xfId="0" applyNumberFormat="1" applyFont="1" applyAlignment="1">
      <alignment horizontal="center" wrapText="1"/>
    </xf>
    <xf numFmtId="0" fontId="0" fillId="0" borderId="0" xfId="0" applyAlignment="1">
      <alignment wrapText="1"/>
    </xf>
    <xf numFmtId="0" fontId="3" fillId="0" borderId="0" xfId="0" applyFont="1" applyAlignment="1">
      <alignment horizontal="left"/>
    </xf>
    <xf numFmtId="0" fontId="13" fillId="0" borderId="0" xfId="0" applyFont="1" applyAlignment="1">
      <alignment horizontal="center"/>
    </xf>
    <xf numFmtId="0" fontId="3" fillId="0" borderId="0" xfId="0" applyFont="1" applyAlignment="1">
      <alignment horizontal="center"/>
    </xf>
    <xf numFmtId="164" fontId="4" fillId="0" borderId="0" xfId="1" applyNumberFormat="1" applyFont="1" applyAlignment="1">
      <alignment horizontal="center"/>
    </xf>
    <xf numFmtId="164" fontId="5" fillId="0" borderId="0" xfId="1" applyNumberFormat="1" applyFont="1" applyAlignment="1">
      <alignment horizontal="center"/>
    </xf>
    <xf numFmtId="0" fontId="3" fillId="0" borderId="1" xfId="0" applyFont="1" applyBorder="1" applyAlignment="1">
      <alignment horizontal="left"/>
    </xf>
    <xf numFmtId="0" fontId="3" fillId="0" borderId="1" xfId="0" applyFont="1" applyBorder="1" applyAlignment="1">
      <alignment horizontal="center"/>
    </xf>
    <xf numFmtId="164" fontId="3" fillId="0" borderId="0" xfId="0" applyNumberFormat="1" applyFont="1" applyAlignment="1">
      <alignment horizontal="center"/>
    </xf>
    <xf numFmtId="9" fontId="3" fillId="0" borderId="0" xfId="0" applyNumberFormat="1" applyFont="1" applyAlignment="1">
      <alignment horizontal="center"/>
    </xf>
    <xf numFmtId="1" fontId="3" fillId="0" borderId="0" xfId="0" applyNumberFormat="1" applyFont="1" applyAlignment="1">
      <alignment horizontal="center"/>
    </xf>
    <xf numFmtId="9" fontId="3" fillId="0" borderId="0" xfId="5" applyFont="1" applyFill="1" applyBorder="1" applyAlignment="1">
      <alignment horizontal="center"/>
    </xf>
    <xf numFmtId="164" fontId="3" fillId="0" borderId="1" xfId="0" applyNumberFormat="1" applyFont="1" applyBorder="1" applyAlignment="1">
      <alignment horizontal="center"/>
    </xf>
    <xf numFmtId="9" fontId="3" fillId="0" borderId="1" xfId="0" applyNumberFormat="1" applyFont="1" applyBorder="1" applyAlignment="1">
      <alignment horizontal="center"/>
    </xf>
    <xf numFmtId="1" fontId="3" fillId="0" borderId="1" xfId="0" applyNumberFormat="1" applyFont="1" applyBorder="1" applyAlignment="1">
      <alignment horizontal="center"/>
    </xf>
    <xf numFmtId="9" fontId="3" fillId="0" borderId="1" xfId="5" applyFont="1" applyFill="1" applyBorder="1" applyAlignment="1">
      <alignment horizontal="center"/>
    </xf>
    <xf numFmtId="9" fontId="3" fillId="3" borderId="0" xfId="5" applyFont="1" applyFill="1" applyBorder="1" applyAlignment="1">
      <alignment horizontal="center"/>
    </xf>
    <xf numFmtId="164" fontId="4" fillId="0" borderId="1" xfId="1" applyNumberFormat="1" applyFont="1" applyBorder="1" applyAlignment="1">
      <alignment horizontal="left" wrapText="1"/>
    </xf>
  </cellXfs>
  <cellStyles count="6">
    <cellStyle name="Bold" xfId="2" xr:uid="{8D3B47A4-8B4C-449F-8188-2C99AD684954}"/>
    <cellStyle name="Normal" xfId="0" builtinId="0"/>
    <cellStyle name="Normal 2" xfId="1" xr:uid="{52793EFD-EF35-479C-B2B7-1EEAC939650E}"/>
    <cellStyle name="Normal 2 2" xfId="4" xr:uid="{15D19FE9-18EF-46B6-96DC-4102C728F15C}"/>
    <cellStyle name="Normal 3" xfId="3" xr:uid="{D71B8F28-B4D4-4308-89E8-6425E1FFB429}"/>
    <cellStyle name="Percent" xfId="5" builtinId="5"/>
  </cellStyles>
  <dxfs count="24">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b val="0"/>
        <i val="0"/>
        <strike val="0"/>
        <condense val="0"/>
        <extend val="0"/>
        <outline val="0"/>
        <shadow val="0"/>
        <u val="none"/>
        <vertAlign val="baseline"/>
        <sz val="18"/>
        <color theme="1"/>
        <name val="Times New Roman"/>
        <family val="1"/>
        <scheme val="none"/>
      </font>
      <alignment horizontal="general" vertical="bottom" textRotation="0" wrapText="1" indent="0" justifyLastLine="0" shrinkToFit="0" readingOrder="0"/>
    </dxf>
    <dxf>
      <font>
        <b val="0"/>
        <i val="0"/>
        <strike val="0"/>
        <condense val="0"/>
        <extend val="0"/>
        <outline val="0"/>
        <shadow val="0"/>
        <u val="none"/>
        <vertAlign val="baseline"/>
        <sz val="16"/>
        <color auto="1"/>
        <name val="Times New Roman"/>
        <family val="1"/>
        <scheme val="none"/>
      </font>
      <fill>
        <patternFill patternType="none">
          <bgColor auto="1"/>
        </patternFill>
      </fill>
      <alignment horizontal="left" vertical="bottom" textRotation="0" wrapText="0" indent="0" justifyLastLine="0" shrinkToFit="0" readingOrder="0"/>
    </dxf>
    <dxf>
      <font>
        <b val="0"/>
        <i val="0"/>
        <strike val="0"/>
        <condense val="0"/>
        <extend val="0"/>
        <outline val="0"/>
        <shadow val="0"/>
        <u val="none"/>
        <vertAlign val="baseline"/>
        <sz val="16"/>
        <color auto="1"/>
        <name val="Times New Roman"/>
        <family val="1"/>
        <scheme val="none"/>
      </font>
      <fill>
        <patternFill patternType="none">
          <bgColor auto="1"/>
        </patternFill>
      </fill>
      <alignment horizontal="left" vertical="bottom" textRotation="0" wrapText="0" indent="0" justifyLastLine="0" shrinkToFit="0" readingOrder="0"/>
    </dxf>
    <dxf>
      <font>
        <b val="0"/>
        <i val="0"/>
        <strike val="0"/>
        <condense val="0"/>
        <extend val="0"/>
        <outline val="0"/>
        <shadow val="0"/>
        <u val="none"/>
        <vertAlign val="baseline"/>
        <sz val="16"/>
        <color auto="1"/>
        <name val="Times New Roman"/>
        <family val="1"/>
        <scheme val="none"/>
      </font>
      <numFmt numFmtId="13" formatCode="0%"/>
      <alignment horizontal="center" vertical="bottom" textRotation="0" wrapText="1" indent="0" justifyLastLine="0" shrinkToFit="0" readingOrder="0"/>
    </dxf>
    <dxf>
      <font>
        <b val="0"/>
        <i val="0"/>
        <strike val="0"/>
        <condense val="0"/>
        <extend val="0"/>
        <outline val="0"/>
        <shadow val="0"/>
        <u val="none"/>
        <vertAlign val="baseline"/>
        <sz val="16"/>
        <color auto="1"/>
        <name val="Times New Roman"/>
        <family val="1"/>
        <scheme val="none"/>
      </font>
      <numFmt numFmtId="1" formatCode="0"/>
      <fill>
        <patternFill patternType="none">
          <bgColor auto="1"/>
        </patternFill>
      </fill>
      <alignment horizontal="center" vertical="bottom" textRotation="0" wrapText="1" indent="0" justifyLastLine="0" shrinkToFit="0" readingOrder="0"/>
    </dxf>
    <dxf>
      <font>
        <b val="0"/>
        <i val="0"/>
        <strike val="0"/>
        <condense val="0"/>
        <extend val="0"/>
        <outline val="0"/>
        <shadow val="0"/>
        <u val="none"/>
        <vertAlign val="baseline"/>
        <sz val="16"/>
        <color auto="1"/>
        <name val="Times New Roman"/>
        <family val="1"/>
        <scheme val="none"/>
      </font>
      <numFmt numFmtId="13" formatCode="0%"/>
      <alignment horizontal="center" vertical="bottom" textRotation="0" wrapText="1" indent="0" justifyLastLine="0" shrinkToFit="0" readingOrder="0"/>
    </dxf>
    <dxf>
      <font>
        <b val="0"/>
        <i val="0"/>
        <strike val="0"/>
        <condense val="0"/>
        <extend val="0"/>
        <outline val="0"/>
        <shadow val="0"/>
        <u val="none"/>
        <vertAlign val="baseline"/>
        <sz val="16"/>
        <color auto="1"/>
        <name val="Times New Roman"/>
        <family val="1"/>
        <scheme val="none"/>
      </font>
      <numFmt numFmtId="164" formatCode="0.0"/>
      <fill>
        <patternFill patternType="none">
          <bgColor auto="1"/>
        </patternFill>
      </fill>
      <alignment horizontal="center" vertical="bottom" textRotation="0" wrapText="1" indent="0" justifyLastLine="0" shrinkToFit="0" readingOrder="0"/>
    </dxf>
    <dxf>
      <font>
        <b val="0"/>
        <i val="0"/>
        <strike val="0"/>
        <condense val="0"/>
        <extend val="0"/>
        <outline val="0"/>
        <shadow val="0"/>
        <u val="none"/>
        <vertAlign val="baseline"/>
        <sz val="16"/>
        <color auto="1"/>
        <name val="Times New Roman"/>
        <family val="1"/>
        <scheme val="none"/>
      </font>
      <fill>
        <patternFill patternType="none">
          <bgColor auto="1"/>
        </patternFill>
      </fill>
      <alignment horizontal="left" vertical="bottom" textRotation="0" wrapText="0" indent="0" justifyLastLine="0" shrinkToFit="0" readingOrder="0"/>
    </dxf>
    <dxf>
      <font>
        <b val="0"/>
        <i val="0"/>
        <strike val="0"/>
        <condense val="0"/>
        <extend val="0"/>
        <outline val="0"/>
        <shadow val="0"/>
        <u val="none"/>
        <vertAlign val="baseline"/>
        <sz val="16"/>
        <color theme="1"/>
        <name val="Times New Roman"/>
        <family val="1"/>
        <scheme val="none"/>
      </font>
      <fill>
        <patternFill patternType="none">
          <bgColor auto="1"/>
        </patternFill>
      </fill>
    </dxf>
    <dxf>
      <font>
        <b val="0"/>
        <i val="0"/>
        <strike val="0"/>
        <condense val="0"/>
        <extend val="0"/>
        <outline val="0"/>
        <shadow val="0"/>
        <u val="none"/>
        <vertAlign val="baseline"/>
        <sz val="16"/>
        <color auto="1"/>
        <name val="Times New Roman"/>
        <family val="1"/>
        <scheme val="none"/>
      </font>
      <fill>
        <patternFill patternType="none">
          <bgColor auto="1"/>
        </patternFill>
      </fill>
      <alignment horizontal="left" vertical="bottom" textRotation="0" wrapText="0" indent="0" justifyLastLine="0" shrinkToFit="0" readingOrder="0"/>
    </dxf>
    <dxf>
      <font>
        <b val="0"/>
        <i val="0"/>
        <strike val="0"/>
        <condense val="0"/>
        <extend val="0"/>
        <outline val="0"/>
        <shadow val="0"/>
        <u val="none"/>
        <vertAlign val="baseline"/>
        <sz val="16"/>
        <color auto="1"/>
        <name val="Times New Roman"/>
        <family val="1"/>
        <scheme val="none"/>
      </font>
      <numFmt numFmtId="164" formatCode="0.0"/>
      <fill>
        <patternFill patternType="none">
          <bgColor auto="1"/>
        </patternFill>
      </fill>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6"/>
        <color auto="1"/>
        <name val="Times New Roman"/>
        <family val="1"/>
        <scheme val="none"/>
      </font>
      <numFmt numFmtId="164" formatCode="0.0"/>
      <fill>
        <patternFill patternType="none">
          <bgColor auto="1"/>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8C30B5-0A63-4117-9F21-E3A0CEB8D191}" name="SummaryOfTwoYear2022To2023IrrigatedWinterWheatVarietyPerformanceResults" displayName="SummaryOfTwoYear2022To2023IrrigatedWinterWheatVarietyPerformanceResults" ref="A2:I23" totalsRowShown="0" headerRowDxfId="23" dataDxfId="21" headerRowBorderDxfId="22" headerRowCellStyle="Normal 2">
  <autoFilter ref="A2:I23" xr:uid="{6C8C30B5-0A63-4117-9F21-E3A0CEB8D191}"/>
  <tableColumns count="9">
    <tableColumn id="1" xr3:uid="{0173C666-E2CD-4566-8A38-299A7154A48D}" name="Variety Name, see footnote B" dataDxfId="20"/>
    <tableColumn id="2" xr3:uid="{79B70215-6CDE-418A-B601-9D8CE7394AE4}" name="Brand or Source" dataDxfId="19"/>
    <tableColumn id="3" xr3:uid="{AE299C0A-E2F9-49D2-B7F8-454DCB79B0D5}" name="Market Class, see footnote C" dataDxfId="18"/>
    <tableColumn id="4" xr3:uid="{CE70C452-EA29-4CD4-931A-364C698309CC}" name="Grain Yield, bushels per acre, see footnote A" dataDxfId="17"/>
    <tableColumn id="9" xr3:uid="{D83E64E6-7285-48EC-A906-20DA08CDC1A4}" name="Grain Yield, percent of trial average, see footnote A" dataDxfId="16">
      <calculatedColumnFormula>D3/60.1</calculatedColumnFormula>
    </tableColumn>
    <tableColumn id="5" xr3:uid="{EBEA05C1-CB20-45D7-8871-EA19B785C460}" name="Test Weight, pounds per bushel, see footnote A" dataDxfId="15"/>
    <tableColumn id="10" xr3:uid="{3CD7F97D-D4AC-4FC3-BFAD-AFAC88864907}" name="Test Weight, percent of trial average, see footnote A" dataDxfId="14">
      <calculatedColumnFormula>F3/57</calculatedColumnFormula>
    </tableColumn>
    <tableColumn id="6" xr3:uid="{5A799C2B-F075-4CBB-BFB1-027D2779CF9A}" name="Plant Height, inches, see footnote A" dataDxfId="13"/>
    <tableColumn id="7" xr3:uid="{35F2DCED-2F4C-4426-ACB1-7C8269F72291}" name="Protein, percen, see footnote A" dataDxfId="1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8BBAF9-B3FB-4C06-8D36-12E04AC8FB0E}" name="TableOfFootnotes" displayName="TableOfFootnotes" ref="A1:B5" totalsRowShown="0">
  <autoFilter ref="A1:B5" xr:uid="{7A8BBAF9-B3FB-4C06-8D36-12E04AC8FB0E}"/>
  <tableColumns count="2">
    <tableColumn id="1" xr3:uid="{2D68CDFA-251F-4D2B-86B1-FA4DD5C90EA8}" name="Footnotes"/>
    <tableColumn id="2" xr3:uid="{4E9CAB85-D396-46C4-AA7F-9D5CB93AE339}" name="Explanation of footnotes" dataDxfId="1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AF98F-367F-4533-9884-C861A3D94EA5}">
  <dimension ref="A1:K29"/>
  <sheetViews>
    <sheetView tabSelected="1" zoomScale="55" zoomScaleNormal="55" workbookViewId="0"/>
  </sheetViews>
  <sheetFormatPr defaultColWidth="0" defaultRowHeight="30" customHeight="1" x14ac:dyDescent="0.4"/>
  <cols>
    <col min="1" max="1" width="19.19921875" style="2" customWidth="1"/>
    <col min="2" max="2" width="31.265625" style="2" customWidth="1"/>
    <col min="3" max="3" width="12.1328125" style="2" customWidth="1"/>
    <col min="4" max="5" width="13.59765625" style="2" customWidth="1"/>
    <col min="6" max="7" width="13.06640625" style="2" customWidth="1"/>
    <col min="8" max="8" width="13.3984375" style="2" customWidth="1"/>
    <col min="9" max="9" width="11.59765625" style="2" customWidth="1"/>
    <col min="10" max="10" width="5.06640625" style="2" hidden="1" customWidth="1"/>
    <col min="11" max="16384" width="0" style="2" hidden="1"/>
  </cols>
  <sheetData>
    <row r="1" spans="1:10" ht="69.900000000000006" customHeight="1" x14ac:dyDescent="0.45">
      <c r="A1" s="6" t="s">
        <v>41</v>
      </c>
      <c r="C1" s="5"/>
    </row>
    <row r="2" spans="1:10" ht="110.1" customHeight="1" x14ac:dyDescent="0.4">
      <c r="A2" s="34" t="s">
        <v>34</v>
      </c>
      <c r="B2" s="9" t="s">
        <v>0</v>
      </c>
      <c r="C2" s="10" t="s">
        <v>35</v>
      </c>
      <c r="D2" s="11" t="s">
        <v>1</v>
      </c>
      <c r="E2" s="11" t="s">
        <v>45</v>
      </c>
      <c r="F2" s="10" t="s">
        <v>46</v>
      </c>
      <c r="G2" s="10" t="s">
        <v>47</v>
      </c>
      <c r="H2" s="10" t="s">
        <v>48</v>
      </c>
      <c r="I2" s="11" t="s">
        <v>49</v>
      </c>
    </row>
    <row r="3" spans="1:10" ht="30" customHeight="1" x14ac:dyDescent="0.4">
      <c r="A3" s="18" t="s">
        <v>11</v>
      </c>
      <c r="B3" s="18" t="s">
        <v>2</v>
      </c>
      <c r="C3" s="20" t="s">
        <v>3</v>
      </c>
      <c r="D3" s="25">
        <v>96.583333333333329</v>
      </c>
      <c r="E3" s="26">
        <v>1.1024678962109604</v>
      </c>
      <c r="F3" s="27">
        <v>59.813400000000001</v>
      </c>
      <c r="G3" s="28">
        <v>1.016955969409052</v>
      </c>
      <c r="H3" s="27">
        <v>27.933333333333337</v>
      </c>
      <c r="I3" s="25">
        <v>13.220000000000002</v>
      </c>
      <c r="J3" s="3"/>
    </row>
    <row r="4" spans="1:10" s="8" customFormat="1" ht="30" customHeight="1" x14ac:dyDescent="0.4">
      <c r="A4" s="18" t="s">
        <v>7</v>
      </c>
      <c r="B4" s="2" t="s">
        <v>8</v>
      </c>
      <c r="C4" s="19" t="s">
        <v>4</v>
      </c>
      <c r="D4" s="25">
        <v>93.5</v>
      </c>
      <c r="E4" s="26">
        <v>1.067272631189558</v>
      </c>
      <c r="F4" s="27">
        <v>59.417233333333336</v>
      </c>
      <c r="G4" s="28">
        <v>1.0102202871614694</v>
      </c>
      <c r="H4" s="27">
        <v>28</v>
      </c>
      <c r="I4" s="25">
        <v>12.52</v>
      </c>
      <c r="J4" s="7"/>
    </row>
    <row r="5" spans="1:10" ht="30" customHeight="1" x14ac:dyDescent="0.4">
      <c r="A5" s="18" t="s">
        <v>16</v>
      </c>
      <c r="B5" s="2" t="s">
        <v>2</v>
      </c>
      <c r="C5" s="19" t="s">
        <v>4</v>
      </c>
      <c r="D5" s="25">
        <v>92.916666666666671</v>
      </c>
      <c r="E5" s="26">
        <v>1.0606140675368601</v>
      </c>
      <c r="F5" s="27">
        <v>59.116866666666674</v>
      </c>
      <c r="G5" s="28">
        <v>1.0051134101961379</v>
      </c>
      <c r="H5" s="27">
        <v>27.8</v>
      </c>
      <c r="I5" s="25">
        <v>13.180000000000001</v>
      </c>
      <c r="J5" s="3"/>
    </row>
    <row r="6" spans="1:10" ht="30" customHeight="1" x14ac:dyDescent="0.4">
      <c r="A6" s="18" t="s">
        <v>12</v>
      </c>
      <c r="B6" s="2" t="s">
        <v>13</v>
      </c>
      <c r="C6" s="21" t="s">
        <v>3</v>
      </c>
      <c r="D6" s="25">
        <v>91</v>
      </c>
      <c r="E6" s="26">
        <v>1.0387359298208532</v>
      </c>
      <c r="F6" s="27">
        <v>59.944433333333336</v>
      </c>
      <c r="G6" s="33">
        <v>1.0191838168566958</v>
      </c>
      <c r="H6" s="27">
        <v>26.2</v>
      </c>
      <c r="I6" s="25">
        <v>13.2</v>
      </c>
      <c r="J6" s="3"/>
    </row>
    <row r="7" spans="1:10" ht="30" customHeight="1" x14ac:dyDescent="0.4">
      <c r="A7" s="18" t="s">
        <v>5</v>
      </c>
      <c r="B7" s="2" t="s">
        <v>6</v>
      </c>
      <c r="C7" s="22" t="s">
        <v>4</v>
      </c>
      <c r="D7" s="25">
        <v>90.833333333333329</v>
      </c>
      <c r="E7" s="26">
        <v>1.0368334830629393</v>
      </c>
      <c r="F7" s="27">
        <v>59.481333333333332</v>
      </c>
      <c r="G7" s="28">
        <v>1.011310124516295</v>
      </c>
      <c r="H7" s="27">
        <v>31</v>
      </c>
      <c r="I7" s="25">
        <v>13.320000000000002</v>
      </c>
      <c r="J7" s="3"/>
    </row>
    <row r="8" spans="1:10" ht="30" customHeight="1" x14ac:dyDescent="0.4">
      <c r="A8" s="18" t="s">
        <v>10</v>
      </c>
      <c r="B8" s="18" t="s">
        <v>8</v>
      </c>
      <c r="C8" s="21" t="s">
        <v>3</v>
      </c>
      <c r="D8" s="25">
        <v>90</v>
      </c>
      <c r="E8" s="26">
        <v>1.0273212492733712</v>
      </c>
      <c r="F8" s="27">
        <v>60.131683333333335</v>
      </c>
      <c r="G8" s="28">
        <v>1.0223674680999264</v>
      </c>
      <c r="H8" s="27">
        <v>29.4</v>
      </c>
      <c r="I8" s="25">
        <v>13.24</v>
      </c>
      <c r="J8" s="3"/>
    </row>
    <row r="9" spans="1:10" ht="30" customHeight="1" x14ac:dyDescent="0.4">
      <c r="A9" s="18" t="s">
        <v>20</v>
      </c>
      <c r="B9" s="18" t="s">
        <v>2</v>
      </c>
      <c r="C9" s="20" t="s">
        <v>3</v>
      </c>
      <c r="D9" s="25">
        <v>89.916666666666671</v>
      </c>
      <c r="E9" s="26">
        <v>1.0263700258944144</v>
      </c>
      <c r="F9" s="27">
        <v>58.82085</v>
      </c>
      <c r="G9" s="28">
        <v>1.0000804925520774</v>
      </c>
      <c r="H9" s="27">
        <v>28</v>
      </c>
      <c r="I9" s="25">
        <v>13.060000000000002</v>
      </c>
      <c r="J9" s="3"/>
    </row>
    <row r="10" spans="1:10" ht="30" customHeight="1" x14ac:dyDescent="0.4">
      <c r="A10" s="18" t="s">
        <v>18</v>
      </c>
      <c r="B10" s="2" t="s">
        <v>8</v>
      </c>
      <c r="C10" s="20" t="s">
        <v>3</v>
      </c>
      <c r="D10" s="25">
        <v>89.666666666666671</v>
      </c>
      <c r="E10" s="26">
        <v>1.023516355757544</v>
      </c>
      <c r="F10" s="27">
        <v>59.111249999999991</v>
      </c>
      <c r="G10" s="28">
        <v>1.0050179148272931</v>
      </c>
      <c r="H10" s="27">
        <v>28.8</v>
      </c>
      <c r="I10" s="25">
        <v>13.459999999999999</v>
      </c>
      <c r="J10" s="3"/>
    </row>
    <row r="11" spans="1:10" ht="30" customHeight="1" x14ac:dyDescent="0.4">
      <c r="A11" s="18" t="s">
        <v>17</v>
      </c>
      <c r="B11" s="2" t="s">
        <v>8</v>
      </c>
      <c r="C11" s="20" t="s">
        <v>3</v>
      </c>
      <c r="D11" s="25">
        <v>89.333333333333329</v>
      </c>
      <c r="E11" s="26">
        <v>1.0197114622417165</v>
      </c>
      <c r="F11" s="27">
        <v>58.806649999999998</v>
      </c>
      <c r="G11" s="28">
        <v>0.99983906212401941</v>
      </c>
      <c r="H11" s="27">
        <v>31.533333333333331</v>
      </c>
      <c r="I11" s="25">
        <v>13.14</v>
      </c>
      <c r="J11" s="3"/>
    </row>
    <row r="12" spans="1:10" ht="30" customHeight="1" x14ac:dyDescent="0.4">
      <c r="A12" s="18" t="s">
        <v>19</v>
      </c>
      <c r="B12" s="2" t="s">
        <v>8</v>
      </c>
      <c r="C12" s="20" t="s">
        <v>3</v>
      </c>
      <c r="D12" s="25">
        <v>88.333333333333329</v>
      </c>
      <c r="E12" s="26">
        <v>1.0082967816942345</v>
      </c>
      <c r="F12" s="27">
        <v>59.815533333333327</v>
      </c>
      <c r="G12" s="28">
        <v>1.0169922406470699</v>
      </c>
      <c r="H12" s="27">
        <v>30.466666666666669</v>
      </c>
      <c r="I12" s="25">
        <v>13.940000000000001</v>
      </c>
      <c r="J12" s="3"/>
    </row>
    <row r="13" spans="1:10" ht="30" customHeight="1" x14ac:dyDescent="0.4">
      <c r="A13" s="18" t="s">
        <v>23</v>
      </c>
      <c r="B13" s="2" t="s">
        <v>8</v>
      </c>
      <c r="C13" s="19" t="s">
        <v>4</v>
      </c>
      <c r="D13" s="25">
        <v>86.416666666666671</v>
      </c>
      <c r="E13" s="26">
        <v>0.98641864397822776</v>
      </c>
      <c r="F13" s="27">
        <v>58.519466666666659</v>
      </c>
      <c r="G13" s="28">
        <v>0.99495633007487772</v>
      </c>
      <c r="H13" s="27">
        <v>26.666666666666664</v>
      </c>
      <c r="I13" s="25">
        <v>13.34</v>
      </c>
      <c r="J13" s="3"/>
    </row>
    <row r="14" spans="1:10" ht="30" customHeight="1" x14ac:dyDescent="0.4">
      <c r="A14" s="18" t="s">
        <v>21</v>
      </c>
      <c r="B14" s="18" t="s">
        <v>8</v>
      </c>
      <c r="C14" s="19" t="s">
        <v>4</v>
      </c>
      <c r="D14" s="25">
        <v>86.416666666666671</v>
      </c>
      <c r="E14" s="26">
        <v>0.98641864397822776</v>
      </c>
      <c r="F14" s="27">
        <v>59.574916666666667</v>
      </c>
      <c r="G14" s="28">
        <v>1.0129012417152927</v>
      </c>
      <c r="H14" s="27">
        <v>27.2</v>
      </c>
      <c r="I14" s="25">
        <v>13.66</v>
      </c>
      <c r="J14" s="3"/>
    </row>
    <row r="15" spans="1:10" ht="30" customHeight="1" x14ac:dyDescent="0.4">
      <c r="A15" s="18" t="s">
        <v>14</v>
      </c>
      <c r="B15" s="18" t="s">
        <v>2</v>
      </c>
      <c r="C15" s="21" t="s">
        <v>3</v>
      </c>
      <c r="D15" s="25">
        <v>85.5</v>
      </c>
      <c r="E15" s="26">
        <v>0.97595518680970261</v>
      </c>
      <c r="F15" s="27">
        <v>58.834766666666667</v>
      </c>
      <c r="G15" s="28">
        <v>1.0003171057063363</v>
      </c>
      <c r="H15" s="27">
        <v>29.866666666666667</v>
      </c>
      <c r="I15" s="25">
        <v>13.419999999999998</v>
      </c>
      <c r="J15" s="3"/>
    </row>
    <row r="16" spans="1:10" ht="30" customHeight="1" x14ac:dyDescent="0.4">
      <c r="A16" s="18" t="s">
        <v>22</v>
      </c>
      <c r="B16" s="18" t="s">
        <v>8</v>
      </c>
      <c r="C16" s="20" t="s">
        <v>3</v>
      </c>
      <c r="D16" s="25">
        <v>84.083333333333329</v>
      </c>
      <c r="E16" s="26">
        <v>0.9597843893674366</v>
      </c>
      <c r="F16" s="27">
        <v>58.221833333333329</v>
      </c>
      <c r="G16" s="28">
        <v>0.9898959256332569</v>
      </c>
      <c r="H16" s="27">
        <v>31.266666666666662</v>
      </c>
      <c r="I16" s="25">
        <v>12.34</v>
      </c>
      <c r="J16" s="3"/>
    </row>
    <row r="17" spans="1:11" ht="30" customHeight="1" x14ac:dyDescent="0.4">
      <c r="A17" s="18" t="s">
        <v>42</v>
      </c>
      <c r="B17" s="2" t="s">
        <v>13</v>
      </c>
      <c r="C17" s="21" t="s">
        <v>3</v>
      </c>
      <c r="D17" s="25">
        <v>83</v>
      </c>
      <c r="E17" s="26">
        <v>0.94741848544099794</v>
      </c>
      <c r="F17" s="27">
        <v>59.364283333333326</v>
      </c>
      <c r="G17" s="28">
        <v>1.0093200236990978</v>
      </c>
      <c r="H17" s="27">
        <v>28.733333333333338</v>
      </c>
      <c r="I17" s="25">
        <v>13.540000000000001</v>
      </c>
      <c r="J17" s="3"/>
    </row>
    <row r="18" spans="1:11" ht="30" customHeight="1" x14ac:dyDescent="0.4">
      <c r="A18" s="18" t="s">
        <v>9</v>
      </c>
      <c r="B18" s="18" t="s">
        <v>8</v>
      </c>
      <c r="C18" s="19" t="s">
        <v>4</v>
      </c>
      <c r="D18" s="25">
        <v>82.083333333333329</v>
      </c>
      <c r="E18" s="26">
        <v>0.93695502827247279</v>
      </c>
      <c r="F18" s="27">
        <v>58.506633333333326</v>
      </c>
      <c r="G18" s="28">
        <v>0.9947381359086751</v>
      </c>
      <c r="H18" s="27">
        <v>29.2</v>
      </c>
      <c r="I18" s="25">
        <v>13.660000000000002</v>
      </c>
      <c r="J18" s="3"/>
    </row>
    <row r="19" spans="1:11" ht="30" customHeight="1" x14ac:dyDescent="0.4">
      <c r="A19" s="18" t="s">
        <v>15</v>
      </c>
      <c r="B19" s="18" t="s">
        <v>8</v>
      </c>
      <c r="C19" s="20" t="s">
        <v>3</v>
      </c>
      <c r="D19" s="25">
        <v>81.083333333333329</v>
      </c>
      <c r="E19" s="26">
        <v>0.92554034772499083</v>
      </c>
      <c r="F19" s="27">
        <v>59.693499999999993</v>
      </c>
      <c r="G19" s="28">
        <v>1.014917412484815</v>
      </c>
      <c r="H19" s="27">
        <v>28.6</v>
      </c>
      <c r="I19" s="25">
        <v>14.52</v>
      </c>
      <c r="J19" s="3"/>
    </row>
    <row r="20" spans="1:11" ht="30" customHeight="1" x14ac:dyDescent="0.4">
      <c r="A20" s="23" t="s">
        <v>24</v>
      </c>
      <c r="B20" s="23" t="s">
        <v>8</v>
      </c>
      <c r="C20" s="24" t="s">
        <v>3</v>
      </c>
      <c r="D20" s="29">
        <v>76.25</v>
      </c>
      <c r="E20" s="30">
        <v>0.87036939174549499</v>
      </c>
      <c r="F20" s="31">
        <v>51.515450000000008</v>
      </c>
      <c r="G20" s="32">
        <v>0.87587303838761132</v>
      </c>
      <c r="H20" s="31">
        <v>34.866666666666667</v>
      </c>
      <c r="I20" s="29">
        <v>13.940000000000001</v>
      </c>
      <c r="J20" s="3"/>
    </row>
    <row r="21" spans="1:11" ht="90" customHeight="1" x14ac:dyDescent="0.4">
      <c r="A21" s="12" t="s">
        <v>25</v>
      </c>
      <c r="B21" s="12" t="s">
        <v>26</v>
      </c>
      <c r="C21" s="12" t="s">
        <v>26</v>
      </c>
      <c r="D21" s="13" t="str">
        <f>"average yield is "&amp;ROUND(AVERAGE(D3:D20),1)</f>
        <v>average yield is 87.6</v>
      </c>
      <c r="E21" s="13" t="s">
        <v>36</v>
      </c>
      <c r="F21" s="14" t="str">
        <f>"average test weight is "&amp;MROUND(AVERAGE(F3:F20),1)</f>
        <v>average test weight is 59</v>
      </c>
      <c r="G21" s="14" t="s">
        <v>37</v>
      </c>
      <c r="H21" s="15" t="s">
        <v>43</v>
      </c>
      <c r="I21" s="16" t="str">
        <f>"average protein is "&amp;MROUND(AVERAGE(I3:I20),0.1)</f>
        <v>average protein is 13.4</v>
      </c>
      <c r="J21" s="3"/>
    </row>
    <row r="22" spans="1:11" ht="160.05000000000001" customHeight="1" x14ac:dyDescent="0.4">
      <c r="A22" s="17" t="s">
        <v>28</v>
      </c>
      <c r="B22" s="2" t="s">
        <v>27</v>
      </c>
      <c r="C22" s="12" t="s">
        <v>27</v>
      </c>
      <c r="D22" s="15" t="s">
        <v>27</v>
      </c>
      <c r="E22" s="15" t="s">
        <v>27</v>
      </c>
      <c r="F22" s="15" t="s">
        <v>27</v>
      </c>
      <c r="G22" s="15" t="s">
        <v>27</v>
      </c>
      <c r="H22" s="12" t="s">
        <v>27</v>
      </c>
      <c r="I22" s="12" t="s">
        <v>27</v>
      </c>
      <c r="K22" s="3"/>
    </row>
    <row r="23" spans="1:11" ht="30" customHeight="1" x14ac:dyDescent="0.4">
      <c r="A23" s="12" t="s">
        <v>29</v>
      </c>
      <c r="C23" s="12"/>
      <c r="D23" s="15"/>
      <c r="E23" s="15"/>
      <c r="F23" s="14"/>
      <c r="G23" s="14"/>
      <c r="H23" s="12"/>
      <c r="I23" s="12"/>
      <c r="K23" s="3"/>
    </row>
    <row r="24" spans="1:11" ht="30" customHeight="1" x14ac:dyDescent="0.4">
      <c r="K24" s="3"/>
    </row>
    <row r="25" spans="1:11" ht="30" customHeight="1" x14ac:dyDescent="0.4">
      <c r="K25" s="3"/>
    </row>
    <row r="26" spans="1:11" ht="30" customHeight="1" x14ac:dyDescent="0.4">
      <c r="K26" s="3"/>
    </row>
    <row r="27" spans="1:11" ht="30" customHeight="1" x14ac:dyDescent="0.4">
      <c r="K27" s="3"/>
    </row>
    <row r="28" spans="1:11" ht="30" customHeight="1" x14ac:dyDescent="0.4">
      <c r="K28" s="3"/>
    </row>
    <row r="29" spans="1:11" ht="30" customHeight="1" x14ac:dyDescent="0.4">
      <c r="K29" s="3"/>
    </row>
  </sheetData>
  <phoneticPr fontId="10" type="noConversion"/>
  <conditionalFormatting sqref="E3:E20 G3:G20">
    <cfRule type="expression" dxfId="8" priority="8">
      <formula>MOD(ROW(),2)=0</formula>
    </cfRule>
  </conditionalFormatting>
  <conditionalFormatting sqref="A3:C20">
    <cfRule type="expression" dxfId="4" priority="4">
      <formula>MOD(ROW(),2)=0</formula>
    </cfRule>
  </conditionalFormatting>
  <conditionalFormatting sqref="D3:D20">
    <cfRule type="expression" dxfId="3" priority="3">
      <formula>MOD(ROW(),2)=0</formula>
    </cfRule>
  </conditionalFormatting>
  <conditionalFormatting sqref="F3:F20">
    <cfRule type="expression" dxfId="2" priority="2">
      <formula>MOD(ROW(),2)=0</formula>
    </cfRule>
  </conditionalFormatting>
  <conditionalFormatting sqref="H3:I20">
    <cfRule type="expression" dxfId="0" priority="1">
      <formula>MOD(ROW(),2)=0</formula>
    </cfRule>
  </conditionalFormatting>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46497-943E-48F4-8BC6-49E34C7ECD07}">
  <dimension ref="A1:I5"/>
  <sheetViews>
    <sheetView workbookViewId="0"/>
  </sheetViews>
  <sheetFormatPr defaultRowHeight="22.8" x14ac:dyDescent="0.4"/>
  <cols>
    <col min="1" max="1" width="11.3984375" customWidth="1"/>
    <col min="2" max="2" width="72.59765625" customWidth="1"/>
  </cols>
  <sheetData>
    <row r="1" spans="1:9" x14ac:dyDescent="0.4">
      <c r="A1" t="s">
        <v>30</v>
      </c>
      <c r="B1" s="1" t="s">
        <v>31</v>
      </c>
      <c r="C1" s="1"/>
      <c r="D1" s="1"/>
      <c r="E1" s="1"/>
      <c r="F1" s="1"/>
      <c r="G1" s="1"/>
      <c r="H1" s="1"/>
      <c r="I1" s="1"/>
    </row>
    <row r="2" spans="1:9" ht="68.400000000000006" x14ac:dyDescent="0.4">
      <c r="A2" t="s">
        <v>32</v>
      </c>
      <c r="B2" s="4" t="s">
        <v>44</v>
      </c>
      <c r="C2" s="1"/>
      <c r="D2" s="1"/>
      <c r="E2" s="1"/>
      <c r="F2" s="1"/>
      <c r="G2" s="1"/>
      <c r="H2" s="1"/>
      <c r="I2" s="1"/>
    </row>
    <row r="3" spans="1:9" x14ac:dyDescent="0.4">
      <c r="A3" t="s">
        <v>33</v>
      </c>
      <c r="B3" s="4" t="s">
        <v>39</v>
      </c>
      <c r="C3" s="1"/>
      <c r="D3" s="1"/>
      <c r="E3" s="1"/>
      <c r="F3" s="1"/>
      <c r="G3" s="1"/>
      <c r="H3" s="1"/>
      <c r="I3" s="1"/>
    </row>
    <row r="4" spans="1:9" x14ac:dyDescent="0.4">
      <c r="A4" t="s">
        <v>38</v>
      </c>
      <c r="B4" s="4" t="s">
        <v>40</v>
      </c>
      <c r="C4" s="1"/>
      <c r="D4" s="1"/>
      <c r="E4" s="1"/>
      <c r="F4" s="1"/>
      <c r="G4" s="1"/>
      <c r="H4" s="1"/>
      <c r="I4" s="1"/>
    </row>
    <row r="5" spans="1:9" x14ac:dyDescent="0.4">
      <c r="A5" t="s">
        <v>29</v>
      </c>
      <c r="B5" s="4"/>
      <c r="C5" s="1"/>
      <c r="D5" s="1"/>
      <c r="E5" s="1"/>
      <c r="F5" s="1"/>
      <c r="G5" s="1"/>
      <c r="H5" s="1"/>
      <c r="I5" s="1"/>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Harvest Data</vt:lpstr>
      <vt:lpstr>Footnotes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judyh</dc:creator>
  <cp:keywords/>
  <dc:description/>
  <cp:lastModifiedBy>judyh</cp:lastModifiedBy>
  <cp:revision/>
  <dcterms:created xsi:type="dcterms:W3CDTF">2023-07-05T00:05:25Z</dcterms:created>
  <dcterms:modified xsi:type="dcterms:W3CDTF">2023-09-12T21:59:15Z</dcterms:modified>
  <cp:category/>
  <cp:contentStatus/>
</cp:coreProperties>
</file>